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10.xml" ContentType="application/vnd.openxmlformats-officedocument.drawing+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airieverlinghem-my.sharepoint.com/personal/mairie_verlinghem_fr/Documents/Documents/Philippe/Finances/Subventions Associations&amp;OGEC Ste-Marie/"/>
    </mc:Choice>
  </mc:AlternateContent>
  <xr:revisionPtr revIDLastSave="12" documentId="8_{8C0ABDCD-B5E7-4C6C-948A-9CB8276ABDE9}" xr6:coauthVersionLast="47" xr6:coauthVersionMax="47" xr10:uidLastSave="{4D08470B-0B97-4399-BA29-A4B02CE2477C}"/>
  <bookViews>
    <workbookView xWindow="-120" yWindow="-120" windowWidth="29040" windowHeight="15840" firstSheet="10" activeTab="14" xr2:uid="{82D99CEC-3085-4967-8C8C-E03D98929496}"/>
  </bookViews>
  <sheets>
    <sheet name="Réservé administrateur" sheetId="17" state="hidden" r:id="rId1"/>
    <sheet name="Page de garde" sheetId="1" r:id="rId2"/>
    <sheet name="Pièces à joindre" sheetId="14" r:id="rId3"/>
    <sheet name="Parcours demande" sheetId="18" r:id="rId4"/>
    <sheet name="1.Présentation association" sheetId="2" r:id="rId5"/>
    <sheet name="2.Rel. admin-3.Rel. association" sheetId="3" r:id="rId6"/>
    <sheet name="4.Moyens humains-5. Cotisation " sheetId="4" r:id="rId7"/>
    <sheet name="6.Description activités" sheetId="5" r:id="rId8"/>
    <sheet name="7.Compte-rendu financier" sheetId="6" r:id="rId9"/>
    <sheet name="8.Sit. Trés-9.Subv perçues" sheetId="15" r:id="rId10"/>
    <sheet name="10.Budget prévisionnel" sheetId="8" r:id="rId11"/>
    <sheet name="11.Projet spécifique" sheetId="10" r:id="rId12"/>
    <sheet name="12.Bud prév proj spéc" sheetId="9" r:id="rId13"/>
    <sheet name="13.Attestation" sheetId="11" r:id="rId14"/>
    <sheet name="14.Contrat engagt républicain" sheetId="13"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 l="1"/>
  <c r="E5" i="11"/>
  <c r="C4" i="2"/>
  <c r="C3" i="9" l="1"/>
  <c r="E15" i="4"/>
  <c r="C15" i="4"/>
  <c r="H16" i="9"/>
  <c r="H15" i="9" s="1"/>
  <c r="H39" i="9" s="1"/>
  <c r="H16" i="8"/>
  <c r="H15" i="8" s="1"/>
  <c r="H15" i="6"/>
  <c r="H14" i="6" s="1"/>
  <c r="C3" i="8"/>
  <c r="D2" i="15"/>
  <c r="G14" i="4"/>
  <c r="G13" i="4"/>
  <c r="G15" i="4" s="1"/>
  <c r="H30" i="9"/>
  <c r="D30" i="9"/>
  <c r="D27" i="9"/>
  <c r="D22" i="9"/>
  <c r="D15" i="9"/>
  <c r="H8" i="9"/>
  <c r="D8" i="9"/>
  <c r="D39" i="9" s="1"/>
  <c r="H30" i="8"/>
  <c r="D30" i="8"/>
  <c r="D27" i="8"/>
  <c r="D22" i="8"/>
  <c r="D15" i="8"/>
  <c r="H8" i="8"/>
  <c r="D8" i="8"/>
  <c r="D39" i="8" s="1"/>
  <c r="H29" i="6"/>
  <c r="H39" i="8" l="1"/>
  <c r="D48" i="9"/>
  <c r="H43" i="9"/>
  <c r="H48" i="9" s="1"/>
  <c r="D43" i="9"/>
  <c r="H43" i="8"/>
  <c r="H48" i="8" s="1"/>
  <c r="D43" i="8"/>
  <c r="D48" i="8" s="1"/>
  <c r="H42" i="6"/>
  <c r="H47" i="6" s="1"/>
  <c r="D42" i="6"/>
  <c r="D47" i="6" s="1"/>
  <c r="D29" i="6"/>
  <c r="D26" i="6"/>
  <c r="D21" i="6"/>
  <c r="D14" i="6"/>
  <c r="D7" i="6"/>
  <c r="H7" i="6"/>
  <c r="D38" i="6" l="1"/>
  <c r="H38" i="6"/>
</calcChain>
</file>

<file path=xl/sharedStrings.xml><?xml version="1.0" encoding="utf-8"?>
<sst xmlns="http://schemas.openxmlformats.org/spreadsheetml/2006/main" count="471" uniqueCount="275">
  <si>
    <r>
      <t>Loi du 1</t>
    </r>
    <r>
      <rPr>
        <b/>
        <vertAlign val="superscript"/>
        <sz val="10"/>
        <color rgb="FFFFFFFF"/>
        <rFont val="Arial"/>
        <family val="2"/>
      </rPr>
      <t>er</t>
    </r>
    <r>
      <rPr>
        <b/>
        <sz val="6.5"/>
        <color rgb="FFFFFFFF"/>
        <rFont val="Arial"/>
        <family val="2"/>
      </rPr>
      <t xml:space="preserve"> </t>
    </r>
    <r>
      <rPr>
        <b/>
        <sz val="10"/>
        <color rgb="FFFFFFFF"/>
        <rFont val="Arial"/>
        <family val="2"/>
      </rPr>
      <t>juillet 1901 relative au contrat d’association</t>
    </r>
  </si>
  <si>
    <t>Dossier de demande de subvention</t>
  </si>
  <si>
    <t>Subvention de fonctionnement</t>
  </si>
  <si>
    <t>Projet spécifique</t>
  </si>
  <si>
    <t>1ère demande</t>
  </si>
  <si>
    <t>Renouvellement</t>
  </si>
  <si>
    <t>Nom de l'Association :</t>
  </si>
  <si>
    <t>Subvention</t>
  </si>
  <si>
    <t>Fonctionnement</t>
  </si>
  <si>
    <t>Spécifique</t>
  </si>
  <si>
    <t>Attention pour les années n-1 et n-2, il faut indiquer les subventions perçues
et non celles que vous avez demandées</t>
  </si>
  <si>
    <r>
      <t xml:space="preserve">Toute augmentation de votre demande par rapport aux subventions obtenues les années précédentes </t>
    </r>
    <r>
      <rPr>
        <b/>
        <u/>
        <sz val="12"/>
        <color rgb="FFFF0000"/>
        <rFont val="Arial"/>
        <family val="2"/>
      </rPr>
      <t>devra être justifiée et argumentée</t>
    </r>
  </si>
  <si>
    <r>
      <rPr>
        <b/>
        <sz val="12"/>
        <color theme="1"/>
        <rFont val="Arial"/>
        <family val="2"/>
      </rPr>
      <t>Commune de Verlinghem</t>
    </r>
    <r>
      <rPr>
        <sz val="12"/>
        <color theme="1"/>
        <rFont val="Arial"/>
        <family val="2"/>
      </rPr>
      <t xml:space="preserve">
Hôtel de Ville - 1 place Jacques Chirac
59237 Verlinghem
Tél. : 03 20 08 81 36 – Fax : 03 20 08 73 81
mairie@verlinghem.fr – https://www.verlinghem.fr</t>
    </r>
  </si>
  <si>
    <t>Associations</t>
  </si>
  <si>
    <t>Montant
demandé (n)</t>
  </si>
  <si>
    <t>Montant obtenu
Année n-1</t>
  </si>
  <si>
    <t>Montant obtenu
Année n-2</t>
  </si>
  <si>
    <t>1. PRESENTATION DE VOTRE ASSOCIATION</t>
  </si>
  <si>
    <t>Sigle de l'association :</t>
  </si>
  <si>
    <t>Site web :</t>
  </si>
  <si>
    <t>1.2. Numéro de Siret :</t>
  </si>
  <si>
    <t>1.3.1. Adresse de gestion ou de correspondance (si différente) :</t>
  </si>
  <si>
    <t>1.3. Adresse du siège social :</t>
  </si>
  <si>
    <t>1.3.2. Téléphone :</t>
  </si>
  <si>
    <t>1.3.3. Adresse courriel :</t>
  </si>
  <si>
    <t>1.4. Représentants légaux de l'association</t>
  </si>
  <si>
    <t>Adresse</t>
  </si>
  <si>
    <t>Adresse courriel</t>
  </si>
  <si>
    <t>Nom-Prénom</t>
  </si>
  <si>
    <t>2. RELATION AVEC L'ADMINISTRATION</t>
  </si>
  <si>
    <t>Si oui, merci de préciser :</t>
  </si>
  <si>
    <t>Type d'agrément</t>
  </si>
  <si>
    <t>attribué par</t>
  </si>
  <si>
    <t>en date du :</t>
  </si>
  <si>
    <t xml:space="preserve">Votre association est-elle reconnue d'utilité publique : </t>
  </si>
  <si>
    <t>Oui</t>
  </si>
  <si>
    <t>Non</t>
  </si>
  <si>
    <t xml:space="preserve">Si oui, date de publication au Journal Officiel : </t>
  </si>
  <si>
    <t>Votre association dispose-t-elle d'un Commissaire aux Comptes ?</t>
  </si>
  <si>
    <t>Si oui, merci d'indiquer les coordonnées</t>
  </si>
  <si>
    <t>Nom du commissaire au comptes</t>
  </si>
  <si>
    <t>Code Postal :</t>
  </si>
  <si>
    <t>Ville :</t>
  </si>
  <si>
    <t>Votre association bénéficie-t-elle d'agréments, labels ou autres reconnaissances ?</t>
  </si>
  <si>
    <t>1.5. Identification de la personne chargée de la gestion de la présente demande :</t>
  </si>
  <si>
    <t>Ordinaire</t>
  </si>
  <si>
    <t>Extraordinaire</t>
  </si>
  <si>
    <t>Elle constituait une AG :</t>
  </si>
  <si>
    <t>Président</t>
  </si>
  <si>
    <t>Secrétaire</t>
  </si>
  <si>
    <t>Trésorier</t>
  </si>
  <si>
    <t>Nom :</t>
  </si>
  <si>
    <t>Prénom :</t>
  </si>
  <si>
    <t>Adresse :</t>
  </si>
  <si>
    <t>Courriel :</t>
  </si>
  <si>
    <t>Téléphone :</t>
  </si>
  <si>
    <t>1.1. Nom de l'association :</t>
  </si>
  <si>
    <t>Nom - dénomination :</t>
  </si>
  <si>
    <t>3. RELATION AVEC D'AUTRES ASSOCIATIONS</t>
  </si>
  <si>
    <t>(indiquer le nom complet, ne pas utiliser de sigle)</t>
  </si>
  <si>
    <t>A quel réseau, union ou fédération, votre association est-elle affiliée ?</t>
  </si>
  <si>
    <t>Votre association a-t-elle des adhérents personnes morales ?</t>
  </si>
  <si>
    <t>(Si oui, lesquelles ?)</t>
  </si>
  <si>
    <t>4. MOYENS HUMAINS</t>
  </si>
  <si>
    <t>Nombre de bénévoles :</t>
  </si>
  <si>
    <t>Bénévole : personne contribuant régulièrement à l'activité de l'association, de manière non rémunérée</t>
  </si>
  <si>
    <t>Nombre de volontaires :</t>
  </si>
  <si>
    <t>Volontaire : personne engagée pour une mission d'intérêt général par un contrat spécifique (par ex. service civique)</t>
  </si>
  <si>
    <t>Nombre total de salariés :</t>
  </si>
  <si>
    <t>dont nombre d'emplois aidés :</t>
  </si>
  <si>
    <t>Nombre de personnels mis à disposition ou détachés par une autorité publique :</t>
  </si>
  <si>
    <t>Moins de 18 ans</t>
  </si>
  <si>
    <t>Plus de 18 ans</t>
  </si>
  <si>
    <r>
      <t xml:space="preserve">Adhérents
</t>
    </r>
    <r>
      <rPr>
        <i/>
        <sz val="9"/>
        <color theme="1"/>
        <rFont val="Arial"/>
        <family val="2"/>
      </rPr>
      <t>Adhérent : personne ayant marqué formellement son adhésion aux statuts et ayant versé une cotisation</t>
    </r>
  </si>
  <si>
    <t>Nombre adhérents.es Verlinghemmois.es</t>
  </si>
  <si>
    <t>Nombre adhérents.es Extérieurs.es</t>
  </si>
  <si>
    <t>Nombre de salariés.es en Equivalent Temps Plein (ETP) :</t>
  </si>
  <si>
    <t>5. COTISATIONS D'ADHESION</t>
  </si>
  <si>
    <t>Montant de la cotisation :</t>
  </si>
  <si>
    <t>(à détailler si plusieurs tarifs)</t>
  </si>
  <si>
    <t>Montant</t>
  </si>
  <si>
    <t>6. DESCRIPTION DE VOTRE ACTIVITE ASSOCIATIVE</t>
  </si>
  <si>
    <t>Objectifs :</t>
  </si>
  <si>
    <t>Description :</t>
  </si>
  <si>
    <t>Année :</t>
  </si>
  <si>
    <t>du</t>
  </si>
  <si>
    <t>au</t>
  </si>
  <si>
    <t>CHARGES</t>
  </si>
  <si>
    <t>60 - Achats</t>
  </si>
  <si>
    <t>PRODUITS</t>
  </si>
  <si>
    <t>CHARGES DIRECTES</t>
  </si>
  <si>
    <t>RESSOURCES DIRECTES</t>
  </si>
  <si>
    <t>70 - Vente de produits finis, de
marchandises, prestations de services</t>
  </si>
  <si>
    <t>Carburant</t>
  </si>
  <si>
    <t>Fournitures non stockables</t>
  </si>
  <si>
    <t>Fournitures d'énergie (eau, gaz, électricité)</t>
  </si>
  <si>
    <t>Forunitures administratives</t>
  </si>
  <si>
    <t>Prestations reçues de la CAF</t>
  </si>
  <si>
    <t>Participation des usagers</t>
  </si>
  <si>
    <t>Autres participations</t>
  </si>
  <si>
    <t>Prestations de services</t>
  </si>
  <si>
    <t>Ventes de marchandises</t>
  </si>
  <si>
    <t>Produits des activités annexes</t>
  </si>
  <si>
    <t>61 - Services extérieurs</t>
  </si>
  <si>
    <t>Locations immobilières</t>
  </si>
  <si>
    <t>Locations mobilières</t>
  </si>
  <si>
    <t>Entretien et réparations</t>
  </si>
  <si>
    <t>Primes d'assurances</t>
  </si>
  <si>
    <t>Documentation, séminaires, colloques</t>
  </si>
  <si>
    <t>Subventions Région</t>
  </si>
  <si>
    <t>Subventions Département</t>
  </si>
  <si>
    <t>Subventions Commune Verlinghem</t>
  </si>
  <si>
    <t>Subventions projet spécif. Commune Verlinghem</t>
  </si>
  <si>
    <t>Subventions organismes sociaux (CAF…)</t>
  </si>
  <si>
    <t>Fonds européens (FSE, FEDER…)</t>
  </si>
  <si>
    <t>Autres établissements publics</t>
  </si>
  <si>
    <t>Aides privées (fondation)</t>
  </si>
  <si>
    <t>62 - Autres services extérieurs</t>
  </si>
  <si>
    <t>Rémunérations intermédiaires et honoraires</t>
  </si>
  <si>
    <t>Publicité, publications</t>
  </si>
  <si>
    <t>Déplacements, missions</t>
  </si>
  <si>
    <t>Services bancaires, autres</t>
  </si>
  <si>
    <t>63 - Impôts et taxes</t>
  </si>
  <si>
    <t>Impôts et taxes sur rémunérations</t>
  </si>
  <si>
    <t>Autres impôts et taxes</t>
  </si>
  <si>
    <t>64 - Charges de personnel</t>
  </si>
  <si>
    <t>Rémunérations des personnels</t>
  </si>
  <si>
    <t>Charges sociales</t>
  </si>
  <si>
    <t>Autres charges de personnel</t>
  </si>
  <si>
    <t>65 - Autres charges de gestion courante</t>
  </si>
  <si>
    <t>66 - Charges financières</t>
  </si>
  <si>
    <t>67 - Charges exceptionnelles</t>
  </si>
  <si>
    <t>75 - Autres produits de gestion courante</t>
  </si>
  <si>
    <t>756 - Cotisations</t>
  </si>
  <si>
    <t>758 - Dons manuels - mécénat</t>
  </si>
  <si>
    <t>76 - Produits financiers</t>
  </si>
  <si>
    <t>77 - Poduits exceptionnels</t>
  </si>
  <si>
    <t>79 - Transferts de charges</t>
  </si>
  <si>
    <r>
      <t xml:space="preserve">Produits d'équipement, petit équipement
</t>
    </r>
    <r>
      <rPr>
        <i/>
        <sz val="8"/>
        <color theme="1"/>
        <rFont val="Arial"/>
        <family val="2"/>
      </rPr>
      <t>(matériel d'activité, fournitures éducatives)</t>
    </r>
  </si>
  <si>
    <r>
      <t xml:space="preserve">Autres fournitures
</t>
    </r>
    <r>
      <rPr>
        <i/>
        <sz val="8"/>
        <color theme="1"/>
        <rFont val="Arial"/>
        <family val="2"/>
      </rPr>
      <t>(alimentation, boissons, pharmacie, sécurité des locaux)</t>
    </r>
  </si>
  <si>
    <r>
      <t xml:space="preserve">Formations bénévoles </t>
    </r>
    <r>
      <rPr>
        <i/>
        <sz val="8"/>
        <color theme="1"/>
        <rFont val="Arial"/>
        <family val="2"/>
      </rPr>
      <t>(BAFA…)</t>
    </r>
  </si>
  <si>
    <r>
      <t xml:space="preserve">Subventions Etat </t>
    </r>
    <r>
      <rPr>
        <i/>
        <sz val="8"/>
        <color theme="1"/>
        <rFont val="Arial"/>
        <family val="2"/>
      </rPr>
      <t>(préciser ministère)</t>
    </r>
  </si>
  <si>
    <r>
      <t xml:space="preserve">Agence de services et de paiement </t>
    </r>
    <r>
      <rPr>
        <i/>
        <sz val="7"/>
        <color theme="1"/>
        <rFont val="Arial"/>
        <family val="2"/>
      </rPr>
      <t>(contrats aidés)</t>
    </r>
  </si>
  <si>
    <t>TOTAL DES CHARGES</t>
  </si>
  <si>
    <t>TOTAL DES PRODUITS</t>
  </si>
  <si>
    <t>87 - Contributions volontaires en nature</t>
  </si>
  <si>
    <t>860 - Secours en nature</t>
  </si>
  <si>
    <t>861 - Mise à disposition gratuite de biens et services</t>
  </si>
  <si>
    <t>862 - Prestations</t>
  </si>
  <si>
    <t>864 - Personnel bénévole</t>
  </si>
  <si>
    <t>870 - Dons en nature</t>
  </si>
  <si>
    <t>871 - Prestations en nature</t>
  </si>
  <si>
    <t>875 - Bénévolat</t>
  </si>
  <si>
    <t xml:space="preserve">TOTAL </t>
  </si>
  <si>
    <t>TOTAL</t>
  </si>
  <si>
    <t>68 - Dotations aux amortissements,
provisions</t>
  </si>
  <si>
    <t>69 - Impôts sur les bénéfices (IS),
participation des salariés</t>
  </si>
  <si>
    <r>
      <t xml:space="preserve">Excédent année N
</t>
    </r>
    <r>
      <rPr>
        <b/>
        <i/>
        <sz val="7"/>
        <rFont val="Arial"/>
        <family val="2"/>
      </rPr>
      <t>(si produits supérieurs aux charges)</t>
    </r>
  </si>
  <si>
    <r>
      <t xml:space="preserve">Pertes année N
</t>
    </r>
    <r>
      <rPr>
        <b/>
        <sz val="7"/>
        <rFont val="Arial"/>
        <family val="2"/>
      </rPr>
      <t>(si charges supérieures aux produits)</t>
    </r>
  </si>
  <si>
    <t>86 - Emplois des contributions volontaires
en nature</t>
  </si>
  <si>
    <t>78 - Reprises sur amortissements,
dépréciations et provisions</t>
  </si>
  <si>
    <r>
      <t>74 - Subventions de fonctionnement</t>
    </r>
    <r>
      <rPr>
        <b/>
        <vertAlign val="superscript"/>
        <sz val="8"/>
        <color theme="1"/>
        <rFont val="Arial"/>
        <family val="2"/>
      </rPr>
      <t>1</t>
    </r>
  </si>
  <si>
    <r>
      <t>CONTRIBUTIONS VOLONTAIRES EN NATURE</t>
    </r>
    <r>
      <rPr>
        <b/>
        <vertAlign val="superscript"/>
        <sz val="11"/>
        <color theme="1"/>
        <rFont val="Arial"/>
        <family val="2"/>
      </rPr>
      <t>2</t>
    </r>
  </si>
  <si>
    <r>
      <rPr>
        <i/>
        <vertAlign val="superscript"/>
        <sz val="8"/>
        <color theme="1"/>
        <rFont val="Arial"/>
        <family val="2"/>
      </rPr>
      <t>1</t>
    </r>
    <r>
      <rPr>
        <i/>
        <sz val="8"/>
        <color theme="1"/>
        <rFont val="Arial"/>
        <family val="2"/>
      </rPr>
      <t xml:space="preserve"> L'attention du demandeur est appelé sur le fait que les indications sur les financements demandés auprès d'autres financeurs publics valent déclaration sur l’honneur et tiennent lieu de justificatifs.
</t>
    </r>
    <r>
      <rPr>
        <i/>
        <vertAlign val="superscript"/>
        <sz val="8"/>
        <color theme="1"/>
        <rFont val="Arial"/>
        <family val="2"/>
      </rPr>
      <t>2</t>
    </r>
    <r>
      <rPr>
        <i/>
        <sz val="8"/>
        <color theme="1"/>
        <rFont val="Arial"/>
        <family val="2"/>
      </rPr>
      <t xml:space="preserve"> Le plan comptable des associations, issu du règlement CRC n° 2018-06, prévoit à minima une information (quantitative ou, à défaut, qualitative) dans l'annexe et une possibilité d'inscription en comptabilité, mais « au pied » du compte de résultat.</t>
    </r>
  </si>
  <si>
    <t>ou exercice</t>
  </si>
  <si>
    <r>
      <t>CONTRIBUTIONS VOLONTAIRES EN NATURE</t>
    </r>
    <r>
      <rPr>
        <b/>
        <vertAlign val="superscript"/>
        <sz val="11"/>
        <color theme="1"/>
        <rFont val="Arial"/>
        <family val="2"/>
      </rPr>
      <t>3</t>
    </r>
  </si>
  <si>
    <r>
      <rPr>
        <i/>
        <vertAlign val="superscript"/>
        <sz val="8"/>
        <color theme="1"/>
        <rFont val="Arial"/>
        <family val="2"/>
      </rPr>
      <t>1</t>
    </r>
    <r>
      <rPr>
        <i/>
        <sz val="8"/>
        <color theme="1"/>
        <rFont val="Arial"/>
        <family val="2"/>
      </rPr>
      <t xml:space="preserve"> Ne pas indiquer les centimes d'euros.</t>
    </r>
    <r>
      <rPr>
        <i/>
        <vertAlign val="superscript"/>
        <sz val="8"/>
        <color theme="1"/>
        <rFont val="Arial"/>
        <family val="2"/>
      </rPr>
      <t xml:space="preserve">
2</t>
    </r>
    <r>
      <rPr>
        <i/>
        <sz val="8"/>
        <color theme="1"/>
        <rFont val="Arial"/>
        <family val="2"/>
      </rPr>
      <t xml:space="preserve"> L'attention du demandeur est appelé sur le fait que les indications sur les financements demandés auprès d'autres financeurs publics valent déclaration sur l’honneur et tiennent lieu de justificatifs.
</t>
    </r>
    <r>
      <rPr>
        <i/>
        <vertAlign val="superscript"/>
        <sz val="8"/>
        <color theme="1"/>
        <rFont val="Arial"/>
        <family val="2"/>
      </rPr>
      <t>3</t>
    </r>
    <r>
      <rPr>
        <i/>
        <sz val="8"/>
        <color theme="1"/>
        <rFont val="Arial"/>
        <family val="2"/>
      </rPr>
      <t xml:space="preserve"> Le plan comptable des associations, issu du règlement CRC n° 2018-06, prévoit à minima une information (quantitative ou, à défaut, qualitative) dans l'annexe et une possibilité d'inscription en comptabilité, mais « au pied » du compte de résultat.</t>
    </r>
  </si>
  <si>
    <t>Titre/Intitulé :</t>
  </si>
  <si>
    <t>Nouvelle action :</t>
  </si>
  <si>
    <t>Renouvellement d'une action :</t>
  </si>
  <si>
    <t>Quels sont les objectifs du projet ?</t>
  </si>
  <si>
    <t>Description du déroulement du projet :
(joindre si nécessaire tout document permettant la compréhension du projet)</t>
  </si>
  <si>
    <t>Quels sont les publics cibles ?</t>
  </si>
  <si>
    <t>Combien de personnes en seront bénéficiaires ?</t>
  </si>
  <si>
    <t xml:space="preserve"> - 18 ans :</t>
  </si>
  <si>
    <t xml:space="preserve"> + 18 ans :</t>
  </si>
  <si>
    <t>Quel est le lieu de réalisation du projet ?</t>
  </si>
  <si>
    <t>Quelle est la date de mise en oeuvre du projet ?</t>
  </si>
  <si>
    <t>Quelle est la durée prévisionnelle du projet ?</t>
  </si>
  <si>
    <t>Quels sont les indicateurs et les méthodes d'évaluation du projet ?</t>
  </si>
  <si>
    <t>Personne en charge du projet :</t>
  </si>
  <si>
    <t xml:space="preserve">Adresse courriel : </t>
  </si>
  <si>
    <t xml:space="preserve">Je soussigné.e, </t>
  </si>
  <si>
    <t>Déclare :</t>
  </si>
  <si>
    <t>inférieur ou égal à 500 000 €</t>
  </si>
  <si>
    <t>supérieur à 500 000 €</t>
  </si>
  <si>
    <t>Fait le</t>
  </si>
  <si>
    <t>à</t>
  </si>
  <si>
    <t>Signature</t>
  </si>
  <si>
    <t xml:space="preserve"> - que cette subvention, si elle est accordée, sera versée au compte bancaire de l'association.</t>
  </si>
  <si>
    <t>Insérez votre signature dans le cadre ci-dessus</t>
  </si>
  <si>
    <r>
      <rPr>
        <i/>
        <vertAlign val="superscript"/>
        <sz val="8"/>
        <color theme="1"/>
        <rFont val="Arial"/>
        <family val="2"/>
      </rPr>
      <t>2</t>
    </r>
    <r>
      <rPr>
        <i/>
        <sz val="8"/>
        <color theme="1"/>
        <rFont val="Arial"/>
        <family val="2"/>
      </rPr>
      <t>Déclaration des changements de dirigeants, modifications de statuts, etc. auprès du greffe des associations – Préfecture ou Sous-préfecture.</t>
    </r>
  </si>
  <si>
    <r>
      <t xml:space="preserve"> - que l'association est à jour de ses obligations administratives</t>
    </r>
    <r>
      <rPr>
        <vertAlign val="superscript"/>
        <sz val="11"/>
        <color theme="1"/>
        <rFont val="Arial"/>
        <family val="2"/>
      </rPr>
      <t>2</t>
    </r>
    <r>
      <rPr>
        <sz val="11"/>
        <color theme="1"/>
        <rFont val="Arial"/>
        <family val="2"/>
      </rPr>
      <t>, comptables, sociales, et fiscales
   (déclarations et paiements correspondants),</t>
    </r>
  </si>
  <si>
    <t xml:space="preserve">   (Joindre un RIB au présent dossier)</t>
  </si>
  <si>
    <t>https://www.associations.gouv.fr/IMG/pdf/CharteEngagementsReciproques.pdf</t>
  </si>
  <si>
    <r>
      <t xml:space="preserve"> - que l'association respecte les principes et valeurs de la Charte des engagements réciproques conclue le 14
   février 2014 entre l'Etat, les associations d'élus territoriaux et le Mouvement associatif</t>
    </r>
    <r>
      <rPr>
        <vertAlign val="superscript"/>
        <sz val="11"/>
        <color theme="1"/>
        <rFont val="Arial"/>
        <family val="2"/>
      </rPr>
      <t>3</t>
    </r>
    <r>
      <rPr>
        <sz val="11"/>
        <color theme="1"/>
        <rFont val="Arial"/>
        <family val="2"/>
      </rPr>
      <t>, ainsi que les
   déclinaisons de cette charte,</t>
    </r>
  </si>
  <si>
    <r>
      <rPr>
        <i/>
        <vertAlign val="superscript"/>
        <sz val="8"/>
        <color theme="1"/>
        <rFont val="Arial"/>
        <family val="2"/>
      </rPr>
      <t>3</t>
    </r>
    <r>
      <rPr>
        <i/>
        <sz val="8"/>
        <color theme="1"/>
        <rFont val="Arial"/>
        <family val="2"/>
      </rPr>
      <t>Charte des engagements réciproques conclue le 14 février 2014 entre l'Etat, les associations d'élus territoriaux et le Mouvement associatif :</t>
    </r>
  </si>
  <si>
    <r>
      <rPr>
        <i/>
        <vertAlign val="superscript"/>
        <sz val="8"/>
        <color theme="1"/>
        <rFont val="Arial"/>
        <family val="2"/>
      </rPr>
      <t>4</t>
    </r>
    <r>
      <rPr>
        <i/>
        <sz val="8"/>
        <color theme="1"/>
        <rFont val="Arial"/>
        <family val="2"/>
      </rPr>
      <t>Conformément à la circulaire du Premier Ministre du 29 septembre 2015, à la décision 2021/21/UE de la Commission européenne du 20 décembre 2011 et au Règlement (UE) No 360/2012 de la Commission du 25 avril 2012 relatif à l’application des articles 107 et 108 du traité sur le fonctionnement de l’Union européenne aux aides de minimis accordées à des entreprises fournissant des services d’intérêt économique général et au Règlement (UE) n° 1407/2013 de la Commission du 18 décembre 2013 relatif à l’application des articles 107 et 108 du traité sur le fonctionnement de l’Union européenne aux aides de minimis.</t>
    </r>
  </si>
  <si>
    <t>Représentant.e légal.e de l'association :</t>
  </si>
  <si>
    <t>PIECES A JOINDRE A VOTRE DOSSIER</t>
  </si>
  <si>
    <t>Tout dossier incomplet ne sera pas traité</t>
  </si>
  <si>
    <t>Date :</t>
  </si>
  <si>
    <t xml:space="preserve">Documents juridiques </t>
  </si>
  <si>
    <t>Dans le cas d'une 1ère demande ou de modification(s) dans l'année :</t>
  </si>
  <si>
    <t>Statuts signés</t>
  </si>
  <si>
    <t>Récépissé de dépôt en Préfecture</t>
  </si>
  <si>
    <t>Déclaration SIRENE de l'INSEE</t>
  </si>
  <si>
    <t>Pour tous les autres cas :</t>
  </si>
  <si>
    <t>Composition du conseil d'administration en précisant les membres du bureau</t>
  </si>
  <si>
    <t>Documents administratifs et financiers</t>
  </si>
  <si>
    <t>RIB de l'association</t>
  </si>
  <si>
    <t>Procès-Verbal de la dernière assemblée générale d'approbation des comptes</t>
  </si>
  <si>
    <t>Pour le dernier exercice approuvé :</t>
  </si>
  <si>
    <t>Rapport annuel d'activités</t>
  </si>
  <si>
    <t>Le rapport moral et financier</t>
  </si>
  <si>
    <t>Budget prévisionnel de l'association en indiquant la participation des autres financeurs</t>
  </si>
  <si>
    <t>Si vous disposez d'une autre maquette répondant aux demandes du présent dossier, vous pouvez la joindre à ce dossier</t>
  </si>
  <si>
    <t xml:space="preserve">Les charges et produits doivent être équilibrés </t>
  </si>
  <si>
    <t>Le contrat d'engagement républicain daté et signé</t>
  </si>
  <si>
    <t>7. COMPTE-RENDU FINANCIER</t>
  </si>
  <si>
    <t>Attention</t>
  </si>
  <si>
    <t>Pour les associations dont les recettes sont constitutées à plus de 50 % de subventions publiques ou dont la part de la ville est supérieures à 75 000 €, joindre :</t>
  </si>
  <si>
    <t>Le bilan (actif/passif) du dernier exercice approuvé et certifié conforme par le président</t>
  </si>
  <si>
    <t>Les rapports du Commissaire aux Comptes intégrant les comptes annuels et les annexes des derniers
comptes approuvés</t>
  </si>
  <si>
    <r>
      <t xml:space="preserve">Merci de bien vouloir :
- présenter vos activités habituelles ainsi que vos actions réalisées et leur intérêt pour la vie
  verlinghemmoise,
- expliquer les variations significatives de votre budget prévisionnel </t>
    </r>
    <r>
      <rPr>
        <i/>
        <sz val="9"/>
        <color theme="1"/>
        <rFont val="Arial"/>
        <family val="2"/>
      </rPr>
      <t>(non applicable si 1ère année
   d’existence de votre association)</t>
    </r>
  </si>
  <si>
    <t>Vous pouvez faire parvenir ce dossier en mairie accompagné de toutes les pièces justificatives :</t>
  </si>
  <si>
    <r>
      <t>Si le signataire n'est pas le représentant statutaire ou légal de l'association, joindre le pouvoir ou le mandat (portant les 2 signatures, celle du représentant légal et celle de la personne qui va le représenter) lui permettant d'engager celle-ci</t>
    </r>
    <r>
      <rPr>
        <i/>
        <vertAlign val="superscript"/>
        <sz val="9"/>
        <color theme="1"/>
        <rFont val="Arial"/>
        <family val="2"/>
      </rPr>
      <t>1</t>
    </r>
    <r>
      <rPr>
        <i/>
        <sz val="9"/>
        <color theme="1"/>
        <rFont val="Arial"/>
        <family val="2"/>
      </rPr>
      <t>.</t>
    </r>
  </si>
  <si>
    <t xml:space="preserve"> - que l'association souscrit au contrat d'engagement républicain annexé au décret pris pour l'application de
   l'article 10-1 de la loi n° 2000-321 du 12 avril 2000 relative aux droits des citoyens dans leurs relations avec
   les administrations,</t>
  </si>
  <si>
    <t xml:space="preserve"> - exactes et sincères les informations du présent formulaire, notamment relative aux demande de subventions
   déposées auprès de financeurs publics,</t>
  </si>
  <si>
    <r>
      <t xml:space="preserve"> - que l'association a perçu un montant total et cumulé d'aides publiques (subventions financières -ou en
   numéraire- et en nature) sur les trois derniers exercices (dont l'exercice en cours)</t>
    </r>
    <r>
      <rPr>
        <vertAlign val="superscript"/>
        <sz val="11"/>
        <color theme="1"/>
        <rFont val="Arial"/>
        <family val="2"/>
      </rPr>
      <t>4</t>
    </r>
    <r>
      <rPr>
        <sz val="11"/>
        <color theme="1"/>
        <rFont val="Arial"/>
        <family val="2"/>
      </rPr>
      <t>,</t>
    </r>
  </si>
  <si>
    <r>
      <rPr>
        <vertAlign val="superscript"/>
        <sz val="8"/>
        <color theme="1"/>
        <rFont val="Arial"/>
        <family val="2"/>
      </rPr>
      <t>1</t>
    </r>
    <r>
      <rPr>
        <sz val="8"/>
        <color theme="1"/>
        <rFont val="Arial"/>
        <family val="2"/>
      </rPr>
      <t>Le mandat ou procuration est un acte par lequel une personne donne à une autre le pouvoir de faire quelque chose pour le mandat   et en son nom.
Le contrat ne se forme que par l’acceptation du mandataire. Art. 19847 du code civil ».</t>
    </r>
  </si>
  <si>
    <r>
      <rPr>
        <b/>
        <sz val="11"/>
        <color theme="1"/>
        <rFont val="Arial"/>
        <family val="2"/>
      </rPr>
      <t>Accepte</t>
    </r>
    <r>
      <rPr>
        <sz val="11"/>
        <color theme="1"/>
        <rFont val="Arial"/>
        <family val="2"/>
      </rPr>
      <t xml:space="preserve"> que la commune diffuse sur ses supports (bulletin municipal, réseaux sociaux) des informations et photos sur mon association</t>
    </r>
  </si>
  <si>
    <t>Votre association est-elle liée à d'autres associations ou à des personnes morales ?</t>
  </si>
  <si>
    <t>8. SITUATION DE TRESORERIE</t>
  </si>
  <si>
    <t>Montant de trésorerie en début de période :</t>
  </si>
  <si>
    <t>Montant de trésorerie en fin de période :</t>
  </si>
  <si>
    <t>LE PARCOURS DE VOTRE DEMANDE</t>
  </si>
  <si>
    <t>Dépôt de la demande de subvention par l'association</t>
  </si>
  <si>
    <t>Enregistrement et instruction de la demande de subvention</t>
  </si>
  <si>
    <t>Décision</t>
  </si>
  <si>
    <t>La décision revient au Conseil Municipal.</t>
  </si>
  <si>
    <t>Versement de la subvention</t>
  </si>
  <si>
    <r>
      <rPr>
        <b/>
        <sz val="8"/>
        <color theme="1"/>
        <rFont val="Arial"/>
        <family val="2"/>
      </rPr>
      <t>Données personnelles</t>
    </r>
    <r>
      <rPr>
        <sz val="8"/>
        <color theme="1"/>
        <rFont val="Arial"/>
        <family val="2"/>
      </rPr>
      <t xml:space="preserve">
Au regard du Règlement général sur la protection des données (RGPD du 27 avril 2016 applicable depuis le 25 mai 2018), les informations recueillies dans ce formulaire sont collectées par la mairie de Verlinghem, dans le strict cadre de la gestion de sa base de données associative
Lorsqu'elles sont collectées, ces données font l’objet d’un traitement informatique. Les données recueillies au titre de ce présent formulaire sont destinées aux services administratifs municipaux désignés pour la gestion de ce traitement. Elles sont conservées pendant 1 an et sont destinées aux services municipaux et commissions municipales ayant vocation à instruire les dossiers de subvention.
Vous disposez, sur les données collectées au titre du présent formulaire, d’un droit d’accès, de rectification, d’un droit à la limitation du traitement, d’un droit d’opposition et d’un droit d’effacement. Vous pouvez exercer vos droits auprès du Délégué à la protection des données de votre commune par mail dpd-mutualises@lillemetropole.fr ou par voie postale à l’adresse suivante : Métropole Européenne de Lille – Direction MODOP- Service « Données - RGPD mutualisé » 2 boulevard des Cités Unies CS 70043 - 59040 Lille cédex.</t>
    </r>
  </si>
  <si>
    <t>Besoin d'aide pour remplir le dossier de demande de subvention ?</t>
  </si>
  <si>
    <t>Le service comptabilité, Hôtel de Ville, 1 place Jacques Chirac, 59237 Verlinghem</t>
  </si>
  <si>
    <t>Contactez :</t>
  </si>
  <si>
    <t>comptabilite@verlinghem.fr</t>
  </si>
  <si>
    <t>Les services municipaux contrôlent la recevabilité du dossier. Les demandes de subventions sont instruites par les commissions municipales concernées.</t>
  </si>
  <si>
    <t>Les services municipaux procèdent à la vérification de toutes les composantes du dossier : formulaire, pièces justificatives, conventions… Enfin, la Direction Générale des Finances Publiques (DGFIP), par l'intermédiaire du Service de Gestion Comptable d'Armentières (SGC), effectue un contrôle des pièces transmises avant de procéder au versement effectif de la subvention.</t>
  </si>
  <si>
    <t>Type de cotisation</t>
  </si>
  <si>
    <t>Cochez selon le type de demande déposé</t>
  </si>
  <si>
    <t>Il appartient à l'association de déposer dans les délais prévus une demande via le présent dossier dûment complété à retourner ensuite en mairie.</t>
  </si>
  <si>
    <t>a.goffaux@verlinghem.fr</t>
  </si>
  <si>
    <t>Anne GOFFAUX, Adjointe au Maire en charge du budget et des finances</t>
  </si>
  <si>
    <t>1.6. Date de la dernière Assemblée Générale :</t>
  </si>
  <si>
    <t>Total</t>
  </si>
  <si>
    <t>Subventions fédérations sportives ou autres</t>
  </si>
  <si>
    <t>Nom de l'organisme</t>
  </si>
  <si>
    <t>Intitulé de la subvention</t>
  </si>
  <si>
    <t xml:space="preserve">Année </t>
  </si>
  <si>
    <t>9. SUBVENTIONS PERCUES SUR LES 3 DERNIERES ANNEES</t>
  </si>
  <si>
    <r>
      <t>10. BUDGET</t>
    </r>
    <r>
      <rPr>
        <b/>
        <vertAlign val="superscript"/>
        <sz val="14"/>
        <color theme="0"/>
        <rFont val="Arial"/>
        <family val="2"/>
      </rPr>
      <t>1</t>
    </r>
    <r>
      <rPr>
        <b/>
        <sz val="18"/>
        <color theme="0"/>
        <rFont val="Arial"/>
        <family val="2"/>
      </rPr>
      <t xml:space="preserve"> PREVISIONNEL</t>
    </r>
  </si>
  <si>
    <t>11. DESCRIPTION DE VOTRE PROJET SPECIFIQUE</t>
  </si>
  <si>
    <r>
      <t>12. BUDGET</t>
    </r>
    <r>
      <rPr>
        <b/>
        <vertAlign val="superscript"/>
        <sz val="14"/>
        <color theme="0"/>
        <rFont val="Arial"/>
        <family val="2"/>
      </rPr>
      <t>1</t>
    </r>
    <r>
      <rPr>
        <b/>
        <sz val="18"/>
        <color theme="0"/>
        <rFont val="Arial"/>
        <family val="2"/>
      </rPr>
      <t xml:space="preserve"> PREVISIONNEL PROJET SPECIFIQUE</t>
    </r>
  </si>
  <si>
    <t>13. ATTESTATION</t>
  </si>
  <si>
    <t>14. CONTRAT D'ENGAGEMENT REPUBLICAIN</t>
  </si>
  <si>
    <t>ou exercice :</t>
  </si>
  <si>
    <t>7. Compte-rendu financier - 8. Situation de trésorerie</t>
  </si>
  <si>
    <t>10. Budget prévisionnel - 12. Budget prévisionnel projet spécifique</t>
  </si>
  <si>
    <t>ou</t>
  </si>
  <si>
    <t>Sous format pdf avec toutes les pièces scannées (complété manuellement ou à partir du fichier Excel qui peut vous être à
disposition sur demande) par mail à mairie@verlinghem.fr ou par transfert de fichiers (https://www.grosfichiers.com/ - https://wetransfer.com/ …).</t>
  </si>
  <si>
    <t>Sous format papier en le déposant en mairie avec toutes les pièces justificatives demandées.</t>
  </si>
  <si>
    <t>Vos relevés bancaires de fin de période pour le compte courant et les comptes d'épargne</t>
  </si>
  <si>
    <t>Année 2025</t>
  </si>
  <si>
    <t>A RETOURNER EN MAIRIE POUR
LE 10 JANVIER 2025 DERNIER DELAI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</si>
</sst>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quot; &quot;##&quot; &quot;##&quot; &quot;##&quot; &quot;##"/>
    <numFmt numFmtId="166" formatCode="###\ ###\ ###\ #####"/>
  </numFmts>
  <fonts count="46" x14ac:knownFonts="1">
    <font>
      <sz val="11"/>
      <color theme="1"/>
      <name val="Calibri"/>
      <family val="2"/>
      <scheme val="minor"/>
    </font>
    <font>
      <b/>
      <sz val="24"/>
      <color rgb="FFFFFFFF"/>
      <name val="Arial"/>
      <family val="2"/>
    </font>
    <font>
      <b/>
      <sz val="10"/>
      <color rgb="FFFFFFFF"/>
      <name val="Arial"/>
      <family val="2"/>
    </font>
    <font>
      <b/>
      <vertAlign val="superscript"/>
      <sz val="10"/>
      <color rgb="FFFFFFFF"/>
      <name val="Arial"/>
      <family val="2"/>
    </font>
    <font>
      <b/>
      <sz val="6.5"/>
      <color rgb="FFFFFFFF"/>
      <name val="Arial"/>
      <family val="2"/>
    </font>
    <font>
      <b/>
      <sz val="16"/>
      <color theme="1"/>
      <name val="Arial"/>
      <family val="2"/>
    </font>
    <font>
      <b/>
      <sz val="18"/>
      <color theme="1"/>
      <name val="Arial"/>
      <family val="2"/>
    </font>
    <font>
      <b/>
      <sz val="20"/>
      <color theme="1"/>
      <name val="Arial"/>
      <family val="2"/>
    </font>
    <font>
      <b/>
      <sz val="14"/>
      <color theme="1"/>
      <name val="Arial"/>
      <family val="2"/>
    </font>
    <font>
      <sz val="12"/>
      <color theme="1"/>
      <name val="Arial"/>
      <family val="2"/>
    </font>
    <font>
      <b/>
      <sz val="12"/>
      <color rgb="FFFF0000"/>
      <name val="Arial"/>
      <family val="2"/>
    </font>
    <font>
      <b/>
      <sz val="12"/>
      <color theme="1"/>
      <name val="Arial"/>
      <family val="2"/>
    </font>
    <font>
      <b/>
      <u/>
      <sz val="12"/>
      <color rgb="FFFF0000"/>
      <name val="Arial"/>
      <family val="2"/>
    </font>
    <font>
      <b/>
      <sz val="24"/>
      <color theme="0"/>
      <name val="Arial"/>
      <family val="2"/>
    </font>
    <font>
      <sz val="11"/>
      <color theme="1"/>
      <name val="Arial"/>
      <family val="2"/>
    </font>
    <font>
      <b/>
      <sz val="11"/>
      <color theme="1"/>
      <name val="Arial"/>
      <family val="2"/>
    </font>
    <font>
      <b/>
      <sz val="18"/>
      <color theme="4" tint="-0.249977111117893"/>
      <name val="Arial"/>
      <family val="2"/>
    </font>
    <font>
      <sz val="9"/>
      <color theme="1"/>
      <name val="Arial"/>
      <family val="2"/>
    </font>
    <font>
      <i/>
      <sz val="11"/>
      <color theme="1"/>
      <name val="Arial"/>
      <family val="2"/>
    </font>
    <font>
      <i/>
      <sz val="9"/>
      <color theme="1"/>
      <name val="Arial"/>
      <family val="2"/>
    </font>
    <font>
      <sz val="8"/>
      <name val="Calibri"/>
      <family val="2"/>
      <scheme val="minor"/>
    </font>
    <font>
      <i/>
      <sz val="7"/>
      <color theme="1"/>
      <name val="Arial"/>
      <family val="2"/>
    </font>
    <font>
      <b/>
      <sz val="8"/>
      <color theme="1"/>
      <name val="Arial"/>
      <family val="2"/>
    </font>
    <font>
      <sz val="8"/>
      <color theme="1"/>
      <name val="Arial"/>
      <family val="2"/>
    </font>
    <font>
      <i/>
      <sz val="8"/>
      <color theme="1"/>
      <name val="Arial"/>
      <family val="2"/>
    </font>
    <font>
      <b/>
      <sz val="8"/>
      <name val="Arial"/>
      <family val="2"/>
    </font>
    <font>
      <b/>
      <i/>
      <sz val="7"/>
      <name val="Arial"/>
      <family val="2"/>
    </font>
    <font>
      <b/>
      <sz val="7"/>
      <name val="Arial"/>
      <family val="2"/>
    </font>
    <font>
      <b/>
      <vertAlign val="superscript"/>
      <sz val="8"/>
      <color theme="1"/>
      <name val="Arial"/>
      <family val="2"/>
    </font>
    <font>
      <b/>
      <vertAlign val="superscript"/>
      <sz val="11"/>
      <color theme="1"/>
      <name val="Arial"/>
      <family val="2"/>
    </font>
    <font>
      <vertAlign val="superscript"/>
      <sz val="11"/>
      <color theme="1"/>
      <name val="Arial"/>
      <family val="2"/>
    </font>
    <font>
      <vertAlign val="superscript"/>
      <sz val="8"/>
      <color theme="1"/>
      <name val="Arial"/>
      <family val="2"/>
    </font>
    <font>
      <i/>
      <vertAlign val="superscript"/>
      <sz val="8"/>
      <color theme="1"/>
      <name val="Arial"/>
      <family val="2"/>
    </font>
    <font>
      <b/>
      <sz val="14"/>
      <color theme="4" tint="-0.249977111117893"/>
      <name val="Arial"/>
      <family val="2"/>
    </font>
    <font>
      <i/>
      <vertAlign val="superscript"/>
      <sz val="9"/>
      <color theme="1"/>
      <name val="Arial"/>
      <family val="2"/>
    </font>
    <font>
      <u/>
      <sz val="11"/>
      <color theme="10"/>
      <name val="Calibri"/>
      <family val="2"/>
      <scheme val="minor"/>
    </font>
    <font>
      <i/>
      <u/>
      <sz val="8"/>
      <color theme="10"/>
      <name val="Arial"/>
      <family val="2"/>
    </font>
    <font>
      <b/>
      <sz val="18"/>
      <color rgb="FFFF0000"/>
      <name val="Arial"/>
      <family val="2"/>
    </font>
    <font>
      <b/>
      <sz val="14"/>
      <color rgb="FFFF0000"/>
      <name val="Arial"/>
      <family val="2"/>
    </font>
    <font>
      <b/>
      <sz val="18"/>
      <color theme="0"/>
      <name val="Arial"/>
      <family val="2"/>
    </font>
    <font>
      <b/>
      <vertAlign val="superscript"/>
      <sz val="14"/>
      <color theme="0"/>
      <name val="Arial"/>
      <family val="2"/>
    </font>
    <font>
      <b/>
      <u/>
      <sz val="18"/>
      <color theme="0"/>
      <name val="Arial"/>
      <family val="2"/>
    </font>
    <font>
      <i/>
      <sz val="8"/>
      <name val="Arial"/>
      <family val="2"/>
    </font>
    <font>
      <sz val="14"/>
      <color theme="1"/>
      <name val="Arial"/>
      <family val="2"/>
    </font>
    <font>
      <b/>
      <sz val="9"/>
      <name val="Arial"/>
      <family val="2"/>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35" fillId="0" borderId="0" applyNumberFormat="0" applyFill="0" applyBorder="0" applyAlignment="0" applyProtection="0"/>
  </cellStyleXfs>
  <cellXfs count="297">
    <xf numFmtId="0" fontId="0" fillId="0" borderId="0" xfId="0"/>
    <xf numFmtId="0" fontId="0" fillId="0" borderId="0" xfId="0"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14" fillId="0" borderId="0" xfId="0" applyFont="1" applyAlignment="1">
      <alignmen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 xfId="0" applyFont="1" applyBorder="1" applyAlignment="1">
      <alignmen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lignment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5" fillId="0" borderId="1" xfId="0" applyFont="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0" xfId="0" applyFont="1" applyAlignment="1">
      <alignment horizontal="right" vertical="center"/>
    </xf>
    <xf numFmtId="0" fontId="15" fillId="0" borderId="1" xfId="0" applyFont="1" applyBorder="1" applyAlignment="1">
      <alignment vertical="center"/>
    </xf>
    <xf numFmtId="0" fontId="14" fillId="0" borderId="7"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horizontal="right" vertical="center"/>
    </xf>
    <xf numFmtId="0" fontId="19" fillId="0" borderId="0" xfId="0" applyFont="1" applyAlignment="1">
      <alignment vertical="center"/>
    </xf>
    <xf numFmtId="0" fontId="19" fillId="0" borderId="5"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horizontal="left" vertical="center"/>
    </xf>
    <xf numFmtId="0" fontId="14" fillId="0" borderId="2" xfId="0" applyFont="1" applyBorder="1" applyAlignment="1">
      <alignment vertical="center"/>
    </xf>
    <xf numFmtId="0" fontId="14" fillId="0" borderId="5" xfId="0" applyFont="1" applyBorder="1" applyAlignment="1">
      <alignment horizontal="right" vertical="center"/>
    </xf>
    <xf numFmtId="0" fontId="14" fillId="0" borderId="0" xfId="0" applyFont="1" applyAlignment="1">
      <alignment horizontal="left" vertical="center" wrapText="1"/>
    </xf>
    <xf numFmtId="164" fontId="22" fillId="4" borderId="1" xfId="0" applyNumberFormat="1" applyFont="1" applyFill="1" applyBorder="1" applyAlignment="1">
      <alignment horizontal="right" vertical="center"/>
    </xf>
    <xf numFmtId="11" fontId="14" fillId="0" borderId="0" xfId="0" applyNumberFormat="1" applyFont="1" applyAlignment="1">
      <alignment vertical="center"/>
    </xf>
    <xf numFmtId="164" fontId="22" fillId="4" borderId="1" xfId="0" applyNumberFormat="1" applyFont="1" applyFill="1" applyBorder="1" applyAlignment="1">
      <alignment vertical="center"/>
    </xf>
    <xf numFmtId="0" fontId="33" fillId="0" borderId="10" xfId="0" applyFont="1" applyBorder="1" applyAlignment="1">
      <alignment vertical="center"/>
    </xf>
    <xf numFmtId="0" fontId="14" fillId="0" borderId="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0" fontId="0" fillId="2" borderId="5" xfId="0" applyFill="1"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164" fontId="23" fillId="0" borderId="1" xfId="0" applyNumberFormat="1" applyFont="1" applyBorder="1" applyAlignment="1" applyProtection="1">
      <alignment vertical="center"/>
      <protection locked="0"/>
    </xf>
    <xf numFmtId="164" fontId="22" fillId="4" borderId="1" xfId="0" applyNumberFormat="1" applyFont="1" applyFill="1" applyBorder="1" applyAlignment="1" applyProtection="1">
      <alignment horizontal="right" vertical="center"/>
      <protection locked="0"/>
    </xf>
    <xf numFmtId="0" fontId="14" fillId="0" borderId="8"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6" xfId="0" applyFont="1" applyBorder="1" applyAlignment="1">
      <alignment horizontal="right" vertical="center"/>
    </xf>
    <xf numFmtId="0" fontId="43" fillId="0" borderId="0" xfId="0" applyFont="1" applyAlignment="1">
      <alignment vertical="center"/>
    </xf>
    <xf numFmtId="0" fontId="44" fillId="6" borderId="1" xfId="0" applyFont="1" applyFill="1" applyBorder="1" applyAlignment="1">
      <alignment horizontal="center" vertical="center"/>
    </xf>
    <xf numFmtId="164" fontId="23" fillId="0" borderId="1" xfId="0" applyNumberFormat="1" applyFont="1" applyBorder="1" applyAlignment="1">
      <alignment vertical="center"/>
    </xf>
    <xf numFmtId="0" fontId="5" fillId="0" borderId="0" xfId="0" applyFont="1" applyAlignment="1">
      <alignment vertical="center"/>
    </xf>
    <xf numFmtId="14" fontId="0" fillId="0" borderId="0" xfId="0" applyNumberFormat="1"/>
    <xf numFmtId="0" fontId="33" fillId="0" borderId="10" xfId="0" applyFont="1" applyBorder="1" applyAlignment="1">
      <alignment horizontal="right" vertical="center"/>
    </xf>
    <xf numFmtId="0" fontId="0" fillId="2" borderId="7" xfId="0" applyFill="1" applyBorder="1" applyAlignment="1" applyProtection="1">
      <alignment horizontal="center" vertical="center"/>
      <protection locked="0"/>
    </xf>
    <xf numFmtId="0" fontId="5" fillId="2" borderId="8" xfId="0" applyFont="1" applyFill="1" applyBorder="1" applyAlignment="1">
      <alignment vertical="center"/>
    </xf>
    <xf numFmtId="0" fontId="5" fillId="2" borderId="9" xfId="0" applyFont="1" applyFill="1" applyBorder="1" applyAlignment="1">
      <alignment vertical="center"/>
    </xf>
    <xf numFmtId="0" fontId="45" fillId="0" borderId="1" xfId="0" applyFont="1" applyBorder="1" applyAlignment="1" applyProtection="1">
      <alignment horizontal="right" vertical="center"/>
      <protection locked="0"/>
    </xf>
    <xf numFmtId="0" fontId="45" fillId="4" borderId="1" xfId="0" applyFont="1" applyFill="1" applyBorder="1" applyAlignment="1" applyProtection="1">
      <alignment horizontal="right" vertical="center"/>
      <protection locked="0"/>
    </xf>
    <xf numFmtId="14" fontId="45" fillId="0" borderId="0" xfId="0" applyNumberFormat="1" applyFont="1" applyAlignment="1" applyProtection="1">
      <alignment vertical="center"/>
      <protection locked="0"/>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64" fontId="8" fillId="0" borderId="1" xfId="0" applyNumberFormat="1" applyFont="1" applyBorder="1" applyAlignment="1" applyProtection="1">
      <alignment horizontal="right" vertical="center" wrapText="1"/>
      <protection locked="0"/>
    </xf>
    <xf numFmtId="164" fontId="8" fillId="0" borderId="1" xfId="0" applyNumberFormat="1" applyFont="1" applyBorder="1" applyAlignment="1" applyProtection="1">
      <alignment horizontal="right"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2" fillId="2" borderId="5" xfId="0" applyFont="1" applyFill="1" applyBorder="1" applyAlignment="1">
      <alignment horizontal="center" vertical="center"/>
    </xf>
    <xf numFmtId="0" fontId="42" fillId="2" borderId="0" xfId="0" applyFont="1" applyFill="1" applyAlignment="1">
      <alignment horizontal="center" vertical="center"/>
    </xf>
    <xf numFmtId="0" fontId="42" fillId="2" borderId="6" xfId="0" applyFont="1" applyFill="1" applyBorder="1" applyAlignment="1">
      <alignment horizontal="center" vertical="center"/>
    </xf>
    <xf numFmtId="0" fontId="9" fillId="0" borderId="0" xfId="0" applyFont="1" applyAlignment="1">
      <alignment horizontal="righ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4" fillId="0" borderId="0" xfId="0" applyFont="1" applyAlignment="1">
      <alignment horizontal="left" vertical="center"/>
    </xf>
    <xf numFmtId="0" fontId="14" fillId="0" borderId="0" xfId="0" applyFont="1" applyAlignment="1">
      <alignment horizontal="justify" vertical="center"/>
    </xf>
    <xf numFmtId="0" fontId="39" fillId="3" borderId="0" xfId="0" applyFont="1" applyFill="1" applyAlignment="1">
      <alignment horizontal="center" vertical="center"/>
    </xf>
    <xf numFmtId="0" fontId="11" fillId="0" borderId="0" xfId="0" applyFont="1" applyAlignment="1">
      <alignment horizontal="left" vertical="center"/>
    </xf>
    <xf numFmtId="0" fontId="37" fillId="0" borderId="0" xfId="0" applyFont="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right" vertical="center"/>
    </xf>
    <xf numFmtId="165" fontId="14" fillId="0" borderId="0" xfId="0" applyNumberFormat="1" applyFont="1" applyAlignment="1">
      <alignment horizontal="left" vertical="center"/>
    </xf>
    <xf numFmtId="0" fontId="35" fillId="0" borderId="0" xfId="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wrapText="1"/>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8" fillId="0" borderId="0" xfId="0" applyFont="1" applyAlignment="1">
      <alignment horizontal="center" vertical="center"/>
    </xf>
    <xf numFmtId="165" fontId="17" fillId="0" borderId="1" xfId="0" applyNumberFormat="1" applyFont="1" applyBorder="1" applyAlignment="1" applyProtection="1">
      <alignment vertical="center"/>
      <protection locked="0"/>
    </xf>
    <xf numFmtId="0" fontId="14" fillId="0" borderId="8" xfId="0" applyFont="1" applyBorder="1" applyAlignment="1">
      <alignment horizontal="center" vertical="center"/>
    </xf>
    <xf numFmtId="166" fontId="14" fillId="0" borderId="1" xfId="0" applyNumberFormat="1" applyFont="1" applyBorder="1" applyAlignment="1" applyProtection="1">
      <alignment horizontal="right" vertical="center"/>
      <protection locked="0"/>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6" xfId="0" applyFont="1" applyBorder="1" applyAlignment="1" applyProtection="1">
      <alignment horizontal="left" vertical="top"/>
      <protection locked="0"/>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14" fontId="14" fillId="0" borderId="10" xfId="0" applyNumberFormat="1" applyFont="1" applyBorder="1" applyAlignment="1" applyProtection="1">
      <alignment horizontal="center" vertical="center"/>
      <protection locked="0"/>
    </xf>
    <xf numFmtId="14" fontId="14" fillId="0" borderId="11" xfId="0" applyNumberFormat="1" applyFont="1" applyBorder="1" applyAlignment="1" applyProtection="1">
      <alignment horizontal="center" vertical="center"/>
      <protection locked="0"/>
    </xf>
    <xf numFmtId="14" fontId="14" fillId="0" borderId="12" xfId="0" applyNumberFormat="1" applyFont="1" applyBorder="1" applyAlignment="1" applyProtection="1">
      <alignment horizontal="center" vertical="center"/>
      <protection locked="0"/>
    </xf>
    <xf numFmtId="0" fontId="15" fillId="0" borderId="1" xfId="0" applyFont="1" applyBorder="1" applyAlignment="1">
      <alignment horizontal="left" vertical="center"/>
    </xf>
    <xf numFmtId="165" fontId="45" fillId="0" borderId="10" xfId="0" applyNumberFormat="1" applyFont="1" applyBorder="1" applyAlignment="1" applyProtection="1">
      <alignment horizontal="left" vertical="center"/>
      <protection locked="0"/>
    </xf>
    <xf numFmtId="165" fontId="45" fillId="0" borderId="11" xfId="0" applyNumberFormat="1" applyFont="1" applyBorder="1" applyAlignment="1" applyProtection="1">
      <alignment horizontal="left" vertical="center"/>
      <protection locked="0"/>
    </xf>
    <xf numFmtId="165" fontId="45" fillId="0" borderId="12"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7" fillId="0" borderId="1" xfId="0" applyFont="1" applyBorder="1" applyAlignment="1" applyProtection="1">
      <alignment vertical="center"/>
      <protection locked="0"/>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4" fillId="0" borderId="11" xfId="0" applyFont="1" applyBorder="1" applyAlignment="1">
      <alignment horizontal="center" vertical="center"/>
    </xf>
    <xf numFmtId="0" fontId="17" fillId="0" borderId="10"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12" xfId="0" applyFont="1" applyBorder="1" applyAlignment="1" applyProtection="1">
      <alignment vertical="center"/>
      <protection locked="0"/>
    </xf>
    <xf numFmtId="165" fontId="17" fillId="0" borderId="10" xfId="0" applyNumberFormat="1" applyFont="1" applyBorder="1" applyAlignment="1" applyProtection="1">
      <alignment vertical="center"/>
      <protection locked="0"/>
    </xf>
    <xf numFmtId="165" fontId="17" fillId="0" borderId="11" xfId="0" applyNumberFormat="1" applyFont="1" applyBorder="1" applyAlignment="1" applyProtection="1">
      <alignment vertical="center"/>
      <protection locked="0"/>
    </xf>
    <xf numFmtId="165" fontId="17" fillId="0" borderId="12" xfId="0" applyNumberFormat="1" applyFont="1" applyBorder="1" applyAlignment="1" applyProtection="1">
      <alignment vertical="center"/>
      <protection locked="0"/>
    </xf>
    <xf numFmtId="0" fontId="45" fillId="0" borderId="10" xfId="0" applyFont="1" applyBorder="1" applyAlignment="1" applyProtection="1">
      <alignment vertical="center"/>
      <protection locked="0"/>
    </xf>
    <xf numFmtId="0" fontId="45" fillId="0" borderId="11" xfId="0" applyFont="1" applyBorder="1" applyAlignment="1" applyProtection="1">
      <alignment vertical="center"/>
      <protection locked="0"/>
    </xf>
    <xf numFmtId="0" fontId="45" fillId="0" borderId="12" xfId="0" applyFont="1" applyBorder="1" applyAlignment="1" applyProtection="1">
      <alignment vertical="center"/>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35" fillId="0" borderId="10" xfId="1" applyBorder="1" applyAlignment="1" applyProtection="1">
      <alignment horizontal="left" vertical="center"/>
      <protection locked="0"/>
    </xf>
    <xf numFmtId="0" fontId="45" fillId="0" borderId="1" xfId="0" applyFont="1" applyBorder="1" applyAlignment="1" applyProtection="1">
      <alignment vertical="center"/>
      <protection locked="0"/>
    </xf>
    <xf numFmtId="0" fontId="45" fillId="0" borderId="7" xfId="0" applyFont="1" applyBorder="1" applyAlignment="1" applyProtection="1">
      <alignment horizontal="left" vertical="top"/>
      <protection locked="0"/>
    </xf>
    <xf numFmtId="0" fontId="45" fillId="0" borderId="8" xfId="0" applyFont="1" applyBorder="1" applyAlignment="1" applyProtection="1">
      <alignment horizontal="left" vertical="top"/>
      <protection locked="0"/>
    </xf>
    <xf numFmtId="0" fontId="45" fillId="0" borderId="9" xfId="0" applyFont="1" applyBorder="1" applyAlignment="1" applyProtection="1">
      <alignment horizontal="left" vertical="top"/>
      <protection locked="0"/>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4" fillId="0" borderId="4" xfId="0" applyFont="1" applyBorder="1" applyAlignment="1">
      <alignment horizontal="left" vertical="center"/>
    </xf>
    <xf numFmtId="14" fontId="45" fillId="0" borderId="1" xfId="0" applyNumberFormat="1" applyFont="1" applyBorder="1" applyAlignment="1" applyProtection="1">
      <alignment horizontal="right" vertical="center"/>
      <protection locked="0"/>
    </xf>
    <xf numFmtId="14" fontId="14" fillId="0" borderId="8" xfId="0" applyNumberFormat="1" applyFont="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1" fontId="15" fillId="0" borderId="1" xfId="0" applyNumberFormat="1" applyFont="1" applyBorder="1" applyAlignment="1">
      <alignment horizontal="right"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1" fontId="15" fillId="0" borderId="10" xfId="0" applyNumberFormat="1" applyFont="1" applyBorder="1" applyAlignment="1">
      <alignment horizontal="right" vertical="center" wrapText="1"/>
    </xf>
    <xf numFmtId="1" fontId="15" fillId="0" borderId="12" xfId="0" applyNumberFormat="1" applyFont="1" applyBorder="1" applyAlignment="1">
      <alignment horizontal="right" vertical="center" wrapText="1"/>
    </xf>
    <xf numFmtId="0" fontId="45" fillId="4" borderId="1" xfId="0" applyFont="1" applyFill="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164" fontId="45" fillId="0" borderId="1" xfId="0" applyNumberFormat="1" applyFont="1" applyBorder="1" applyAlignment="1" applyProtection="1">
      <alignment horizontal="right" vertical="center"/>
      <protection locked="0"/>
    </xf>
    <xf numFmtId="164" fontId="45" fillId="4" borderId="1" xfId="0" applyNumberFormat="1" applyFont="1" applyFill="1" applyBorder="1" applyAlignment="1" applyProtection="1">
      <alignment horizontal="right" vertical="center"/>
      <protection locked="0"/>
    </xf>
    <xf numFmtId="1" fontId="14" fillId="0" borderId="10" xfId="0" applyNumberFormat="1" applyFont="1" applyBorder="1" applyAlignment="1" applyProtection="1">
      <alignment horizontal="right" vertical="center"/>
      <protection locked="0"/>
    </xf>
    <xf numFmtId="1" fontId="14" fillId="0" borderId="12" xfId="0" applyNumberFormat="1" applyFont="1" applyBorder="1" applyAlignment="1" applyProtection="1">
      <alignment horizontal="right" vertical="center"/>
      <protection locked="0"/>
    </xf>
    <xf numFmtId="0" fontId="14" fillId="0" borderId="1" xfId="0" applyFont="1" applyBorder="1" applyAlignment="1">
      <alignment horizontal="center" vertical="center"/>
    </xf>
    <xf numFmtId="1" fontId="14" fillId="0" borderId="14" xfId="0" applyNumberFormat="1" applyFont="1" applyBorder="1" applyAlignment="1" applyProtection="1">
      <alignment horizontal="right" vertical="center"/>
      <protection locked="0"/>
    </xf>
    <xf numFmtId="1" fontId="14" fillId="0" borderId="16" xfId="0" applyNumberFormat="1" applyFont="1" applyBorder="1" applyAlignment="1" applyProtection="1">
      <alignment horizontal="right" vertical="center"/>
      <protection locked="0"/>
    </xf>
    <xf numFmtId="0" fontId="19" fillId="0" borderId="7" xfId="0" applyFont="1" applyBorder="1" applyAlignment="1">
      <alignment horizontal="left" vertical="center" wrapText="1"/>
    </xf>
    <xf numFmtId="0" fontId="17" fillId="0" borderId="8" xfId="0" applyFont="1" applyBorder="1" applyAlignment="1">
      <alignment horizontal="left" vertical="center" wrapText="1"/>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8" fillId="0" borderId="8" xfId="0" applyFont="1" applyBorder="1" applyAlignment="1">
      <alignment horizontal="left" vertical="center"/>
    </xf>
    <xf numFmtId="1" fontId="14" fillId="0" borderId="1" xfId="0" applyNumberFormat="1" applyFont="1" applyBorder="1" applyAlignment="1" applyProtection="1">
      <alignment horizontal="right" vertical="center"/>
      <protection locked="0"/>
    </xf>
    <xf numFmtId="1" fontId="18" fillId="0" borderId="7" xfId="0" applyNumberFormat="1" applyFont="1" applyBorder="1" applyAlignment="1" applyProtection="1">
      <alignment horizontal="right" vertical="center"/>
      <protection locked="0"/>
    </xf>
    <xf numFmtId="1" fontId="18" fillId="0" borderId="9" xfId="0" applyNumberFormat="1" applyFont="1" applyBorder="1" applyAlignment="1" applyProtection="1">
      <alignment horizontal="right" vertical="center"/>
      <protection locked="0"/>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1" fontId="14" fillId="0" borderId="1" xfId="0" applyNumberFormat="1" applyFont="1" applyBorder="1" applyAlignment="1">
      <alignment horizontal="right" vertical="center"/>
    </xf>
    <xf numFmtId="0" fontId="14" fillId="0" borderId="1" xfId="0" applyFont="1" applyBorder="1" applyAlignment="1">
      <alignment horizontal="left" vertical="center" wrapText="1"/>
    </xf>
    <xf numFmtId="0" fontId="45" fillId="0" borderId="5" xfId="0" applyFont="1" applyBorder="1" applyAlignment="1" applyProtection="1">
      <alignment horizontal="left" vertical="top"/>
      <protection locked="0"/>
    </xf>
    <xf numFmtId="0" fontId="45" fillId="0" borderId="0" xfId="0" applyFont="1" applyAlignment="1" applyProtection="1">
      <alignment horizontal="left" vertical="top"/>
      <protection locked="0"/>
    </xf>
    <xf numFmtId="0" fontId="45" fillId="0" borderId="6" xfId="0" applyFont="1" applyBorder="1" applyAlignment="1" applyProtection="1">
      <alignment horizontal="left" vertical="top"/>
      <protection locked="0"/>
    </xf>
    <xf numFmtId="0" fontId="14" fillId="0" borderId="13" xfId="0" applyFont="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33" fillId="0" borderId="1" xfId="0" applyFont="1" applyBorder="1" applyAlignment="1">
      <alignment horizontal="right" vertical="center"/>
    </xf>
    <xf numFmtId="0" fontId="22" fillId="4" borderId="1" xfId="0" applyFont="1" applyFill="1" applyBorder="1" applyAlignment="1">
      <alignment horizontal="left" vertical="center"/>
    </xf>
    <xf numFmtId="14" fontId="33" fillId="0" borderId="12" xfId="0" applyNumberFormat="1" applyFont="1" applyBorder="1" applyAlignment="1">
      <alignment horizontal="center" vertical="center"/>
    </xf>
    <xf numFmtId="14" fontId="33" fillId="0" borderId="1" xfId="0" applyNumberFormat="1"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2" fillId="4" borderId="1" xfId="0" applyFont="1" applyFill="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15" fillId="5" borderId="1" xfId="0" applyFont="1" applyFill="1" applyBorder="1" applyAlignment="1">
      <alignment horizontal="center" vertical="center"/>
    </xf>
    <xf numFmtId="0" fontId="22" fillId="4" borderId="10" xfId="0" applyFont="1" applyFill="1" applyBorder="1" applyAlignment="1">
      <alignment horizontal="left" vertical="center" wrapText="1"/>
    </xf>
    <xf numFmtId="0" fontId="22" fillId="4" borderId="11" xfId="0" applyFont="1" applyFill="1" applyBorder="1" applyAlignment="1">
      <alignment horizontal="left" vertical="center"/>
    </xf>
    <xf numFmtId="0" fontId="22" fillId="4" borderId="12" xfId="0" applyFont="1" applyFill="1" applyBorder="1" applyAlignment="1">
      <alignment horizontal="left" vertical="center"/>
    </xf>
    <xf numFmtId="0" fontId="22" fillId="4" borderId="10" xfId="0" applyFont="1" applyFill="1" applyBorder="1" applyAlignment="1">
      <alignment horizontal="left" vertical="center"/>
    </xf>
    <xf numFmtId="0" fontId="23" fillId="0" borderId="10" xfId="0" applyFont="1" applyBorder="1" applyAlignment="1">
      <alignment horizontal="left" vertical="center" wrapText="1"/>
    </xf>
    <xf numFmtId="0" fontId="23" fillId="0" borderId="10" xfId="0" applyFont="1" applyBorder="1" applyAlignment="1" applyProtection="1">
      <alignment horizontal="left" vertical="center" wrapText="1"/>
      <protection locked="0"/>
    </xf>
    <xf numFmtId="0" fontId="25"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33" fillId="0" borderId="1" xfId="0" applyFont="1" applyBorder="1" applyAlignment="1">
      <alignment horizontal="center" vertical="center"/>
    </xf>
    <xf numFmtId="0" fontId="45" fillId="4" borderId="1" xfId="0" applyFont="1" applyFill="1" applyBorder="1" applyAlignment="1" applyProtection="1">
      <alignment vertical="center"/>
      <protection locked="0"/>
    </xf>
    <xf numFmtId="0" fontId="45" fillId="4" borderId="10" xfId="0" applyFont="1" applyFill="1" applyBorder="1" applyAlignment="1" applyProtection="1">
      <alignment vertical="center"/>
      <protection locked="0"/>
    </xf>
    <xf numFmtId="0" fontId="45" fillId="4" borderId="11" xfId="0" applyFont="1" applyFill="1" applyBorder="1" applyAlignment="1" applyProtection="1">
      <alignment vertical="center"/>
      <protection locked="0"/>
    </xf>
    <xf numFmtId="0" fontId="45" fillId="4" borderId="12" xfId="0" applyFont="1" applyFill="1" applyBorder="1" applyAlignment="1" applyProtection="1">
      <alignment vertical="center"/>
      <protection locked="0"/>
    </xf>
    <xf numFmtId="0" fontId="45" fillId="4" borderId="10" xfId="0" applyFont="1" applyFill="1" applyBorder="1" applyAlignment="1" applyProtection="1">
      <alignment horizontal="left" vertical="center"/>
      <protection locked="0"/>
    </xf>
    <xf numFmtId="0" fontId="45" fillId="4" borderId="11" xfId="0" applyFont="1" applyFill="1" applyBorder="1" applyAlignment="1" applyProtection="1">
      <alignment horizontal="left" vertical="center"/>
      <protection locked="0"/>
    </xf>
    <xf numFmtId="0" fontId="45" fillId="4" borderId="12" xfId="0" applyFont="1" applyFill="1" applyBorder="1" applyAlignment="1" applyProtection="1">
      <alignment horizontal="left" vertical="center"/>
      <protection locked="0"/>
    </xf>
    <xf numFmtId="164" fontId="45" fillId="4" borderId="10" xfId="0" applyNumberFormat="1" applyFont="1" applyFill="1" applyBorder="1" applyAlignment="1" applyProtection="1">
      <alignment horizontal="right" vertical="center"/>
      <protection locked="0"/>
    </xf>
    <xf numFmtId="164" fontId="45" fillId="4" borderId="12" xfId="0" applyNumberFormat="1" applyFont="1" applyFill="1" applyBorder="1" applyAlignment="1" applyProtection="1">
      <alignment horizontal="right" vertical="center"/>
      <protection locked="0"/>
    </xf>
    <xf numFmtId="0" fontId="14" fillId="0" borderId="1" xfId="0" applyFont="1" applyBorder="1" applyAlignment="1">
      <alignment horizontal="left"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14" fontId="33" fillId="0" borderId="11" xfId="0" applyNumberFormat="1" applyFont="1" applyBorder="1" applyAlignment="1">
      <alignment horizontal="center" vertical="center"/>
    </xf>
    <xf numFmtId="164" fontId="14" fillId="0" borderId="1" xfId="0" applyNumberFormat="1" applyFont="1" applyBorder="1" applyAlignment="1" applyProtection="1">
      <alignment horizontal="right" vertical="center"/>
      <protection locked="0"/>
    </xf>
    <xf numFmtId="0" fontId="38" fillId="0" borderId="8" xfId="0" applyFont="1" applyBorder="1" applyAlignment="1">
      <alignment horizontal="center" vertical="center"/>
    </xf>
    <xf numFmtId="0" fontId="45" fillId="0" borderId="10"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5" fillId="0" borderId="12" xfId="0" applyFont="1" applyBorder="1" applyAlignment="1" applyProtection="1">
      <alignment horizontal="left" vertical="center"/>
      <protection locked="0"/>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5" fillId="0" borderId="11" xfId="0" applyFont="1" applyBorder="1" applyAlignment="1" applyProtection="1">
      <alignment horizontal="left" vertical="center" wrapText="1"/>
      <protection locked="0"/>
    </xf>
    <xf numFmtId="0" fontId="45" fillId="0" borderId="1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9" fillId="0" borderId="3" xfId="0" applyFont="1" applyBorder="1" applyAlignment="1">
      <alignment horizontal="center" vertical="center"/>
    </xf>
    <xf numFmtId="0" fontId="1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36" fillId="0" borderId="0" xfId="1" applyFont="1" applyFill="1" applyAlignment="1">
      <alignment horizontal="center" vertical="top" wrapText="1"/>
    </xf>
    <xf numFmtId="0" fontId="24" fillId="0" borderId="0" xfId="0" applyFont="1" applyAlignment="1">
      <alignment horizontal="justify" vertical="top" wrapText="1"/>
    </xf>
    <xf numFmtId="14" fontId="14" fillId="0" borderId="0" xfId="0" applyNumberFormat="1" applyFont="1" applyAlignment="1" applyProtection="1">
      <alignment horizontal="left" vertical="center"/>
      <protection locked="0"/>
    </xf>
    <xf numFmtId="0" fontId="18" fillId="0" borderId="0" xfId="0" applyFont="1" applyAlignment="1">
      <alignment horizontal="left" vertical="center"/>
    </xf>
    <xf numFmtId="0" fontId="23" fillId="0" borderId="0" xfId="0" applyFont="1" applyAlignment="1">
      <alignment horizontal="justify" vertical="top" wrapText="1"/>
    </xf>
    <xf numFmtId="0" fontId="24" fillId="0" borderId="0" xfId="0" applyFont="1" applyAlignment="1">
      <alignment horizontal="left" vertical="top" wrapText="1"/>
    </xf>
    <xf numFmtId="0" fontId="19" fillId="0" borderId="0" xfId="0" applyFont="1" applyAlignment="1">
      <alignment horizontal="justify" vertical="top" wrapText="1"/>
    </xf>
    <xf numFmtId="0" fontId="14" fillId="0" borderId="0" xfId="0" applyFont="1" applyAlignment="1">
      <alignment horizontal="justify" vertical="top" wrapText="1"/>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1" fillId="3" borderId="0" xfId="1" applyFont="1" applyFill="1" applyBorder="1" applyAlignment="1">
      <alignment horizontal="center" vertical="center"/>
    </xf>
  </cellXfs>
  <cellStyles count="2">
    <cellStyle name="Lien hypertexte" xfId="1" builtinId="8"/>
    <cellStyle name="Normal" xfId="0" builtinId="0"/>
  </cellStyles>
  <dxfs count="1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2</xdr:col>
      <xdr:colOff>613409</xdr:colOff>
      <xdr:row>1</xdr:row>
      <xdr:rowOff>73004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57150"/>
          <a:ext cx="1857374" cy="1158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409575</xdr:colOff>
          <xdr:row>8</xdr:row>
          <xdr:rowOff>209550</xdr:rowOff>
        </xdr:from>
        <xdr:to>
          <xdr:col>0</xdr:col>
          <xdr:colOff>657225</xdr:colOff>
          <xdr:row>10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11</xdr:row>
          <xdr:rowOff>152400</xdr:rowOff>
        </xdr:from>
        <xdr:to>
          <xdr:col>0</xdr:col>
          <xdr:colOff>657225</xdr:colOff>
          <xdr:row>13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12</xdr:row>
          <xdr:rowOff>209550</xdr:rowOff>
        </xdr:from>
        <xdr:to>
          <xdr:col>0</xdr:col>
          <xdr:colOff>657225</xdr:colOff>
          <xdr:row>14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7</xdr:row>
          <xdr:rowOff>152400</xdr:rowOff>
        </xdr:from>
        <xdr:to>
          <xdr:col>0</xdr:col>
          <xdr:colOff>657225</xdr:colOff>
          <xdr:row>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152400</xdr:rowOff>
        </xdr:from>
        <xdr:to>
          <xdr:col>0</xdr:col>
          <xdr:colOff>276225</xdr:colOff>
          <xdr:row>3</xdr:row>
          <xdr:rowOff>66675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C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0</xdr:col>
          <xdr:colOff>276225</xdr:colOff>
          <xdr:row>4</xdr:row>
          <xdr:rowOff>66675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C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16</xdr:row>
          <xdr:rowOff>438150</xdr:rowOff>
        </xdr:from>
        <xdr:to>
          <xdr:col>0</xdr:col>
          <xdr:colOff>695325</xdr:colOff>
          <xdr:row>18</xdr:row>
          <xdr:rowOff>85725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D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xdr:row>
          <xdr:rowOff>95250</xdr:rowOff>
        </xdr:from>
        <xdr:to>
          <xdr:col>0</xdr:col>
          <xdr:colOff>695325</xdr:colOff>
          <xdr:row>19</xdr:row>
          <xdr:rowOff>85725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171450</xdr:rowOff>
        </xdr:from>
        <xdr:to>
          <xdr:col>6</xdr:col>
          <xdr:colOff>466725</xdr:colOff>
          <xdr:row>24</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D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171450</xdr:rowOff>
        </xdr:from>
        <xdr:to>
          <xdr:col>7</xdr:col>
          <xdr:colOff>438150</xdr:colOff>
          <xdr:row>24</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D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409576</xdr:colOff>
      <xdr:row>2</xdr:row>
      <xdr:rowOff>1</xdr:rowOff>
    </xdr:from>
    <xdr:to>
      <xdr:col>7</xdr:col>
      <xdr:colOff>381000</xdr:colOff>
      <xdr:row>18</xdr:row>
      <xdr:rowOff>136071</xdr:rowOff>
    </xdr:to>
    <xdr:pic>
      <xdr:nvPicPr>
        <xdr:cNvPr id="3" name="Imag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6" y="371476"/>
          <a:ext cx="5305424" cy="3031670"/>
        </a:xfrm>
        <a:prstGeom prst="rect">
          <a:avLst/>
        </a:prstGeom>
      </xdr:spPr>
    </xdr:pic>
    <xdr:clientData/>
  </xdr:twoCellAnchor>
  <xdr:twoCellAnchor editAs="oneCell">
    <xdr:from>
      <xdr:col>0</xdr:col>
      <xdr:colOff>419101</xdr:colOff>
      <xdr:row>17</xdr:row>
      <xdr:rowOff>161925</xdr:rowOff>
    </xdr:from>
    <xdr:to>
      <xdr:col>7</xdr:col>
      <xdr:colOff>407805</xdr:colOff>
      <xdr:row>50</xdr:row>
      <xdr:rowOff>58179</xdr:rowOff>
    </xdr:to>
    <xdr:pic>
      <xdr:nvPicPr>
        <xdr:cNvPr id="5" name="Imag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9101" y="3248025"/>
          <a:ext cx="5322704" cy="5868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5</xdr:row>
          <xdr:rowOff>95250</xdr:rowOff>
        </xdr:from>
        <xdr:to>
          <xdr:col>0</xdr:col>
          <xdr:colOff>771525</xdr:colOff>
          <xdr:row>7</xdr:row>
          <xdr:rowOff>76200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xdr:row>
          <xdr:rowOff>95250</xdr:rowOff>
        </xdr:from>
        <xdr:to>
          <xdr:col>0</xdr:col>
          <xdr:colOff>771525</xdr:colOff>
          <xdr:row>8</xdr:row>
          <xdr:rowOff>85725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xdr:row>
          <xdr:rowOff>85725</xdr:rowOff>
        </xdr:from>
        <xdr:to>
          <xdr:col>0</xdr:col>
          <xdr:colOff>771525</xdr:colOff>
          <xdr:row>9</xdr:row>
          <xdr:rowOff>76200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10</xdr:row>
          <xdr:rowOff>104775</xdr:rowOff>
        </xdr:from>
        <xdr:to>
          <xdr:col>0</xdr:col>
          <xdr:colOff>771525</xdr:colOff>
          <xdr:row>12</xdr:row>
          <xdr:rowOff>85725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13</xdr:row>
          <xdr:rowOff>142875</xdr:rowOff>
        </xdr:from>
        <xdr:to>
          <xdr:col>0</xdr:col>
          <xdr:colOff>771525</xdr:colOff>
          <xdr:row>15</xdr:row>
          <xdr:rowOff>85725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14</xdr:row>
          <xdr:rowOff>95250</xdr:rowOff>
        </xdr:from>
        <xdr:to>
          <xdr:col>0</xdr:col>
          <xdr:colOff>771525</xdr:colOff>
          <xdr:row>16</xdr:row>
          <xdr:rowOff>85725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xdr:row>
          <xdr:rowOff>95250</xdr:rowOff>
        </xdr:from>
        <xdr:to>
          <xdr:col>1</xdr:col>
          <xdr:colOff>733425</xdr:colOff>
          <xdr:row>18</xdr:row>
          <xdr:rowOff>85725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xdr:row>
          <xdr:rowOff>95250</xdr:rowOff>
        </xdr:from>
        <xdr:to>
          <xdr:col>1</xdr:col>
          <xdr:colOff>733425</xdr:colOff>
          <xdr:row>19</xdr:row>
          <xdr:rowOff>85725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18</xdr:row>
          <xdr:rowOff>95250</xdr:rowOff>
        </xdr:from>
        <xdr:to>
          <xdr:col>0</xdr:col>
          <xdr:colOff>771525</xdr:colOff>
          <xdr:row>20</xdr:row>
          <xdr:rowOff>85725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20</xdr:row>
          <xdr:rowOff>85725</xdr:rowOff>
        </xdr:from>
        <xdr:to>
          <xdr:col>0</xdr:col>
          <xdr:colOff>771525</xdr:colOff>
          <xdr:row>22</xdr:row>
          <xdr:rowOff>76200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21</xdr:row>
          <xdr:rowOff>95250</xdr:rowOff>
        </xdr:from>
        <xdr:to>
          <xdr:col>0</xdr:col>
          <xdr:colOff>771525</xdr:colOff>
          <xdr:row>23</xdr:row>
          <xdr:rowOff>85725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25</xdr:row>
          <xdr:rowOff>304800</xdr:rowOff>
        </xdr:from>
        <xdr:to>
          <xdr:col>0</xdr:col>
          <xdr:colOff>771525</xdr:colOff>
          <xdr:row>27</xdr:row>
          <xdr:rowOff>85725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27</xdr:row>
          <xdr:rowOff>9525</xdr:rowOff>
        </xdr:from>
        <xdr:to>
          <xdr:col>0</xdr:col>
          <xdr:colOff>771525</xdr:colOff>
          <xdr:row>28</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819150</xdr:colOff>
      <xdr:row>2</xdr:row>
      <xdr:rowOff>85725</xdr:rowOff>
    </xdr:from>
    <xdr:to>
      <xdr:col>2</xdr:col>
      <xdr:colOff>228600</xdr:colOff>
      <xdr:row>5</xdr:row>
      <xdr:rowOff>133350</xdr:rowOff>
    </xdr:to>
    <xdr:sp macro="" textlink="">
      <xdr:nvSpPr>
        <xdr:cNvPr id="2" name="Rectangle : coins arrondis 1">
          <a:extLst>
            <a:ext uri="{FF2B5EF4-FFF2-40B4-BE49-F238E27FC236}">
              <a16:creationId xmlns:a16="http://schemas.microsoft.com/office/drawing/2014/main" id="{00000000-0008-0000-0300-000002000000}"/>
            </a:ext>
          </a:extLst>
        </xdr:cNvPr>
        <xdr:cNvSpPr/>
      </xdr:nvSpPr>
      <xdr:spPr>
        <a:xfrm>
          <a:off x="819150" y="561975"/>
          <a:ext cx="1038225" cy="1114425"/>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1</a:t>
          </a:r>
        </a:p>
      </xdr:txBody>
    </xdr:sp>
    <xdr:clientData/>
  </xdr:twoCellAnchor>
  <xdr:twoCellAnchor>
    <xdr:from>
      <xdr:col>1</xdr:col>
      <xdr:colOff>0</xdr:colOff>
      <xdr:row>8</xdr:row>
      <xdr:rowOff>66675</xdr:rowOff>
    </xdr:from>
    <xdr:to>
      <xdr:col>2</xdr:col>
      <xdr:colOff>238125</xdr:colOff>
      <xdr:row>11</xdr:row>
      <xdr:rowOff>114300</xdr:rowOff>
    </xdr:to>
    <xdr:sp macro="" textlink="">
      <xdr:nvSpPr>
        <xdr:cNvPr id="3" name="Rectangle : coins arrondis 2">
          <a:extLst>
            <a:ext uri="{FF2B5EF4-FFF2-40B4-BE49-F238E27FC236}">
              <a16:creationId xmlns:a16="http://schemas.microsoft.com/office/drawing/2014/main" id="{00000000-0008-0000-0300-000003000000}"/>
            </a:ext>
          </a:extLst>
        </xdr:cNvPr>
        <xdr:cNvSpPr/>
      </xdr:nvSpPr>
      <xdr:spPr>
        <a:xfrm>
          <a:off x="828675" y="2152650"/>
          <a:ext cx="1038225" cy="11144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2</a:t>
          </a:r>
        </a:p>
      </xdr:txBody>
    </xdr:sp>
    <xdr:clientData/>
  </xdr:twoCellAnchor>
  <xdr:twoCellAnchor>
    <xdr:from>
      <xdr:col>1</xdr:col>
      <xdr:colOff>0</xdr:colOff>
      <xdr:row>14</xdr:row>
      <xdr:rowOff>57150</xdr:rowOff>
    </xdr:from>
    <xdr:to>
      <xdr:col>2</xdr:col>
      <xdr:colOff>238125</xdr:colOff>
      <xdr:row>17</xdr:row>
      <xdr:rowOff>104775</xdr:rowOff>
    </xdr:to>
    <xdr:sp macro="" textlink="">
      <xdr:nvSpPr>
        <xdr:cNvPr id="4" name="Rectangle : coins arrondis 3">
          <a:extLst>
            <a:ext uri="{FF2B5EF4-FFF2-40B4-BE49-F238E27FC236}">
              <a16:creationId xmlns:a16="http://schemas.microsoft.com/office/drawing/2014/main" id="{00000000-0008-0000-0300-000004000000}"/>
            </a:ext>
          </a:extLst>
        </xdr:cNvPr>
        <xdr:cNvSpPr/>
      </xdr:nvSpPr>
      <xdr:spPr>
        <a:xfrm>
          <a:off x="828675" y="3752850"/>
          <a:ext cx="1038225" cy="1114425"/>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3</a:t>
          </a:r>
        </a:p>
      </xdr:txBody>
    </xdr:sp>
    <xdr:clientData/>
  </xdr:twoCellAnchor>
  <xdr:twoCellAnchor>
    <xdr:from>
      <xdr:col>1</xdr:col>
      <xdr:colOff>0</xdr:colOff>
      <xdr:row>20</xdr:row>
      <xdr:rowOff>85725</xdr:rowOff>
    </xdr:from>
    <xdr:to>
      <xdr:col>2</xdr:col>
      <xdr:colOff>238125</xdr:colOff>
      <xdr:row>21</xdr:row>
      <xdr:rowOff>819150</xdr:rowOff>
    </xdr:to>
    <xdr:sp macro="" textlink="">
      <xdr:nvSpPr>
        <xdr:cNvPr id="5" name="Rectangle : coins arrondis 4">
          <a:extLst>
            <a:ext uri="{FF2B5EF4-FFF2-40B4-BE49-F238E27FC236}">
              <a16:creationId xmlns:a16="http://schemas.microsoft.com/office/drawing/2014/main" id="{00000000-0008-0000-0300-000005000000}"/>
            </a:ext>
          </a:extLst>
        </xdr:cNvPr>
        <xdr:cNvSpPr/>
      </xdr:nvSpPr>
      <xdr:spPr>
        <a:xfrm>
          <a:off x="828675" y="5391150"/>
          <a:ext cx="1038225" cy="1114425"/>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4</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571500</xdr:colOff>
          <xdr:row>33</xdr:row>
          <xdr:rowOff>228600</xdr:rowOff>
        </xdr:from>
        <xdr:to>
          <xdr:col>3</xdr:col>
          <xdr:colOff>57150</xdr:colOff>
          <xdr:row>35</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228600</xdr:rowOff>
        </xdr:from>
        <xdr:to>
          <xdr:col>5</xdr:col>
          <xdr:colOff>295275</xdr:colOff>
          <xdr:row>35</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9</xdr:row>
          <xdr:rowOff>95250</xdr:rowOff>
        </xdr:from>
        <xdr:to>
          <xdr:col>5</xdr:col>
          <xdr:colOff>476250</xdr:colOff>
          <xdr:row>11</xdr:row>
          <xdr:rowOff>85725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95250</xdr:rowOff>
        </xdr:from>
        <xdr:to>
          <xdr:col>6</xdr:col>
          <xdr:colOff>447675</xdr:colOff>
          <xdr:row>11</xdr:row>
          <xdr:rowOff>85725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13</xdr:row>
          <xdr:rowOff>95250</xdr:rowOff>
        </xdr:from>
        <xdr:to>
          <xdr:col>6</xdr:col>
          <xdr:colOff>466725</xdr:colOff>
          <xdr:row>15</xdr:row>
          <xdr:rowOff>85725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95250</xdr:rowOff>
        </xdr:from>
        <xdr:to>
          <xdr:col>7</xdr:col>
          <xdr:colOff>438150</xdr:colOff>
          <xdr:row>15</xdr:row>
          <xdr:rowOff>85725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95250</xdr:rowOff>
        </xdr:from>
        <xdr:to>
          <xdr:col>6</xdr:col>
          <xdr:colOff>476250</xdr:colOff>
          <xdr:row>28</xdr:row>
          <xdr:rowOff>85725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xdr:row>
          <xdr:rowOff>95250</xdr:rowOff>
        </xdr:from>
        <xdr:to>
          <xdr:col>7</xdr:col>
          <xdr:colOff>447675</xdr:colOff>
          <xdr:row>28</xdr:row>
          <xdr:rowOff>85725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xdr:row>
          <xdr:rowOff>95250</xdr:rowOff>
        </xdr:from>
        <xdr:to>
          <xdr:col>0</xdr:col>
          <xdr:colOff>476250</xdr:colOff>
          <xdr:row>4</xdr:row>
          <xdr:rowOff>85725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xdr:row>
          <xdr:rowOff>95250</xdr:rowOff>
        </xdr:from>
        <xdr:to>
          <xdr:col>1</xdr:col>
          <xdr:colOff>447675</xdr:colOff>
          <xdr:row>4</xdr:row>
          <xdr:rowOff>85725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31</xdr:row>
          <xdr:rowOff>95250</xdr:rowOff>
        </xdr:from>
        <xdr:to>
          <xdr:col>0</xdr:col>
          <xdr:colOff>476250</xdr:colOff>
          <xdr:row>33</xdr:row>
          <xdr:rowOff>85725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95250</xdr:rowOff>
        </xdr:from>
        <xdr:to>
          <xdr:col>1</xdr:col>
          <xdr:colOff>447675</xdr:colOff>
          <xdr:row>33</xdr:row>
          <xdr:rowOff>85725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219075</xdr:rowOff>
        </xdr:from>
        <xdr:to>
          <xdr:col>0</xdr:col>
          <xdr:colOff>304800</xdr:colOff>
          <xdr:row>2</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xdr:row>
          <xdr:rowOff>152400</xdr:rowOff>
        </xdr:from>
        <xdr:to>
          <xdr:col>0</xdr:col>
          <xdr:colOff>342900</xdr:colOff>
          <xdr:row>3</xdr:row>
          <xdr:rowOff>66675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8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0</xdr:row>
          <xdr:rowOff>219075</xdr:rowOff>
        </xdr:from>
        <xdr:to>
          <xdr:col>0</xdr:col>
          <xdr:colOff>542925</xdr:colOff>
          <xdr:row>2</xdr:row>
          <xdr:rowOff>66675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xdr:row>
          <xdr:rowOff>152400</xdr:rowOff>
        </xdr:from>
        <xdr:to>
          <xdr:col>0</xdr:col>
          <xdr:colOff>581025</xdr:colOff>
          <xdr:row>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152400</xdr:rowOff>
        </xdr:from>
        <xdr:to>
          <xdr:col>0</xdr:col>
          <xdr:colOff>276225</xdr:colOff>
          <xdr:row>3</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0</xdr:col>
          <xdr:colOff>276225</xdr:colOff>
          <xdr:row>4</xdr:row>
          <xdr:rowOff>66675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2</xdr:row>
          <xdr:rowOff>171450</xdr:rowOff>
        </xdr:from>
        <xdr:to>
          <xdr:col>1</xdr:col>
          <xdr:colOff>581025</xdr:colOff>
          <xdr:row>4</xdr:row>
          <xdr:rowOff>85725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xdr:row>
          <xdr:rowOff>171450</xdr:rowOff>
        </xdr:from>
        <xdr:to>
          <xdr:col>5</xdr:col>
          <xdr:colOff>666750</xdr:colOff>
          <xdr:row>4</xdr:row>
          <xdr:rowOff>85725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drawing" Target="../drawings/drawing11.xml"/><Relationship Id="rId7" Type="http://schemas.openxmlformats.org/officeDocument/2006/relationships/ctrlProp" Target="../ctrlProps/ctrlProp42.xml"/><Relationship Id="rId2" Type="http://schemas.openxmlformats.org/officeDocument/2006/relationships/printerSettings" Target="../printerSettings/printerSettings14.bin"/><Relationship Id="rId1" Type="http://schemas.openxmlformats.org/officeDocument/2006/relationships/hyperlink" Target="https://www.associations.gouv.fr/IMG/pdf/CharteEngagementsReciproques.pdf" TargetMode="External"/><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mailto:file:///C:/Users/DGS/AppData/Local/Microsoft/Windows/INetCache/Content.Outlook/Y4IFJD7A/240124-3%20Decret%20du%2031.12.2021%20-%20Contrat%20d'engagement%20r%C3%A9publicain%20CER.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goffaux@verlinghem.fr" TargetMode="External"/><Relationship Id="rId1" Type="http://schemas.openxmlformats.org/officeDocument/2006/relationships/hyperlink" Target="mailto:comptabilite@verlinghem.fr"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EB7A-F471-434C-A7AA-578CED180C0F}">
  <dimension ref="A1:B7"/>
  <sheetViews>
    <sheetView workbookViewId="0">
      <selection activeCell="C13" sqref="C13"/>
    </sheetView>
  </sheetViews>
  <sheetFormatPr baseColWidth="10" defaultRowHeight="15" x14ac:dyDescent="0.25"/>
  <sheetData>
    <row r="1" spans="1:2" x14ac:dyDescent="0.25">
      <c r="A1" t="s">
        <v>267</v>
      </c>
    </row>
    <row r="2" spans="1:2" x14ac:dyDescent="0.25">
      <c r="A2">
        <v>2024</v>
      </c>
    </row>
    <row r="3" spans="1:2" x14ac:dyDescent="0.25">
      <c r="A3" s="49">
        <v>45170</v>
      </c>
      <c r="B3" s="49">
        <v>45535</v>
      </c>
    </row>
    <row r="5" spans="1:2" x14ac:dyDescent="0.25">
      <c r="A5" t="s">
        <v>268</v>
      </c>
    </row>
    <row r="6" spans="1:2" x14ac:dyDescent="0.25">
      <c r="A6">
        <v>2025</v>
      </c>
    </row>
    <row r="7" spans="1:2" x14ac:dyDescent="0.25">
      <c r="A7" s="49">
        <v>45536</v>
      </c>
      <c r="B7" s="49">
        <v>45900</v>
      </c>
    </row>
  </sheetData>
  <sheetProtection algorithmName="SHA-512" hashValue="hnNqutGQMXNP7CUNFs1dS1lap9kSBJBnmTterpNi4OGVtXFE1bOLlu8bcomdsgN0WTo8XZhGJrb6AvdVpnQrmg==" saltValue="PJ4TzNUj1At4qlPaaTm3S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5EBE-8EEA-4A70-B998-B045AF7E15F7}">
  <dimension ref="A1:I24"/>
  <sheetViews>
    <sheetView showGridLines="0" workbookViewId="0">
      <selection activeCell="E3" sqref="E3:F3"/>
    </sheetView>
  </sheetViews>
  <sheetFormatPr baseColWidth="10" defaultRowHeight="14.25" x14ac:dyDescent="0.25"/>
  <cols>
    <col min="1" max="16384" width="11.42578125" style="4"/>
  </cols>
  <sheetData>
    <row r="1" spans="1:9" ht="23.25" x14ac:dyDescent="0.25">
      <c r="A1" s="108" t="s">
        <v>233</v>
      </c>
      <c r="B1" s="108"/>
      <c r="C1" s="108"/>
      <c r="D1" s="108"/>
      <c r="E1" s="108"/>
      <c r="F1" s="108"/>
      <c r="G1" s="108"/>
      <c r="H1" s="108"/>
      <c r="I1" s="108"/>
    </row>
    <row r="2" spans="1:9" ht="18" x14ac:dyDescent="0.25">
      <c r="A2" s="238" t="s">
        <v>84</v>
      </c>
      <c r="B2" s="238"/>
      <c r="C2" s="238"/>
      <c r="D2" s="249">
        <f>'Réservé administrateur'!A2</f>
        <v>2024</v>
      </c>
      <c r="E2" s="250"/>
      <c r="F2" s="250"/>
      <c r="G2" s="250"/>
      <c r="H2" s="250"/>
      <c r="I2" s="251"/>
    </row>
    <row r="3" spans="1:9" ht="18" x14ac:dyDescent="0.25">
      <c r="A3" s="238" t="s">
        <v>164</v>
      </c>
      <c r="B3" s="238"/>
      <c r="C3" s="238"/>
      <c r="D3" s="50" t="s">
        <v>85</v>
      </c>
      <c r="E3" s="252"/>
      <c r="F3" s="217"/>
      <c r="G3" s="50" t="s">
        <v>86</v>
      </c>
      <c r="H3" s="252"/>
      <c r="I3" s="217"/>
    </row>
    <row r="6" spans="1:9" ht="50.1" customHeight="1" x14ac:dyDescent="0.25">
      <c r="A6" s="248" t="s">
        <v>234</v>
      </c>
      <c r="B6" s="248"/>
      <c r="C6" s="248"/>
      <c r="D6" s="248"/>
      <c r="E6" s="248"/>
      <c r="F6" s="253"/>
      <c r="G6" s="253"/>
      <c r="H6" s="253"/>
      <c r="I6" s="253"/>
    </row>
    <row r="7" spans="1:9" ht="50.1" customHeight="1" x14ac:dyDescent="0.25">
      <c r="A7" s="248" t="s">
        <v>235</v>
      </c>
      <c r="B7" s="248"/>
      <c r="C7" s="248"/>
      <c r="D7" s="248"/>
      <c r="E7" s="248"/>
      <c r="F7" s="253"/>
      <c r="G7" s="253"/>
      <c r="H7" s="253"/>
      <c r="I7" s="253"/>
    </row>
    <row r="8" spans="1:9" ht="39.950000000000003" customHeight="1" x14ac:dyDescent="0.25"/>
    <row r="9" spans="1:9" ht="23.25" x14ac:dyDescent="0.25">
      <c r="A9" s="108" t="s">
        <v>260</v>
      </c>
      <c r="B9" s="108"/>
      <c r="C9" s="108"/>
      <c r="D9" s="108"/>
      <c r="E9" s="108"/>
      <c r="F9" s="108"/>
      <c r="G9" s="108"/>
      <c r="H9" s="108"/>
      <c r="I9" s="108"/>
    </row>
    <row r="11" spans="1:9" ht="24.95" customHeight="1" x14ac:dyDescent="0.25">
      <c r="A11" s="150" t="s">
        <v>257</v>
      </c>
      <c r="B11" s="150"/>
      <c r="C11" s="150"/>
      <c r="D11" s="14" t="s">
        <v>259</v>
      </c>
      <c r="E11" s="147" t="s">
        <v>258</v>
      </c>
      <c r="F11" s="148"/>
      <c r="G11" s="149"/>
      <c r="H11" s="150" t="s">
        <v>80</v>
      </c>
      <c r="I11" s="150"/>
    </row>
    <row r="12" spans="1:9" ht="20.100000000000001" customHeight="1" x14ac:dyDescent="0.25">
      <c r="A12" s="187"/>
      <c r="B12" s="187"/>
      <c r="C12" s="187"/>
      <c r="D12" s="54"/>
      <c r="E12" s="168"/>
      <c r="F12" s="168"/>
      <c r="G12" s="168"/>
      <c r="H12" s="188"/>
      <c r="I12" s="188"/>
    </row>
    <row r="13" spans="1:9" ht="20.100000000000001" customHeight="1" x14ac:dyDescent="0.25">
      <c r="A13" s="243"/>
      <c r="B13" s="244"/>
      <c r="C13" s="245"/>
      <c r="D13" s="55"/>
      <c r="E13" s="239"/>
      <c r="F13" s="239"/>
      <c r="G13" s="239"/>
      <c r="H13" s="246"/>
      <c r="I13" s="247"/>
    </row>
    <row r="14" spans="1:9" ht="20.100000000000001" customHeight="1" x14ac:dyDescent="0.25">
      <c r="A14" s="186"/>
      <c r="B14" s="186"/>
      <c r="C14" s="186"/>
      <c r="D14" s="55"/>
      <c r="E14" s="239"/>
      <c r="F14" s="239"/>
      <c r="G14" s="239"/>
      <c r="H14" s="189"/>
      <c r="I14" s="189"/>
    </row>
    <row r="15" spans="1:9" ht="20.100000000000001" customHeight="1" x14ac:dyDescent="0.25">
      <c r="A15" s="186"/>
      <c r="B15" s="186"/>
      <c r="C15" s="186"/>
      <c r="D15" s="55"/>
      <c r="E15" s="239"/>
      <c r="F15" s="239"/>
      <c r="G15" s="239"/>
      <c r="H15" s="189"/>
      <c r="I15" s="189"/>
    </row>
    <row r="16" spans="1:9" ht="20.100000000000001" customHeight="1" x14ac:dyDescent="0.25">
      <c r="A16" s="186"/>
      <c r="B16" s="186"/>
      <c r="C16" s="186"/>
      <c r="D16" s="55"/>
      <c r="E16" s="239"/>
      <c r="F16" s="239"/>
      <c r="G16" s="239"/>
      <c r="H16" s="189"/>
      <c r="I16" s="189"/>
    </row>
    <row r="17" spans="1:9" ht="20.100000000000001" customHeight="1" x14ac:dyDescent="0.25">
      <c r="A17" s="186"/>
      <c r="B17" s="186"/>
      <c r="C17" s="186"/>
      <c r="D17" s="55"/>
      <c r="E17" s="239"/>
      <c r="F17" s="239"/>
      <c r="G17" s="239"/>
      <c r="H17" s="189"/>
      <c r="I17" s="189"/>
    </row>
    <row r="18" spans="1:9" ht="20.100000000000001" customHeight="1" x14ac:dyDescent="0.25">
      <c r="A18" s="186"/>
      <c r="B18" s="186"/>
      <c r="C18" s="186"/>
      <c r="D18" s="55"/>
      <c r="E18" s="240"/>
      <c r="F18" s="241"/>
      <c r="G18" s="242"/>
      <c r="H18" s="189"/>
      <c r="I18" s="189"/>
    </row>
    <row r="19" spans="1:9" ht="20.100000000000001" customHeight="1" x14ac:dyDescent="0.25">
      <c r="A19" s="186"/>
      <c r="B19" s="186"/>
      <c r="C19" s="186"/>
      <c r="D19" s="55"/>
      <c r="E19" s="239"/>
      <c r="F19" s="239"/>
      <c r="G19" s="239"/>
      <c r="H19" s="189"/>
      <c r="I19" s="189"/>
    </row>
    <row r="20" spans="1:9" ht="20.100000000000001" customHeight="1" x14ac:dyDescent="0.25">
      <c r="A20" s="186"/>
      <c r="B20" s="186"/>
      <c r="C20" s="186"/>
      <c r="D20" s="55"/>
      <c r="E20" s="239"/>
      <c r="F20" s="239"/>
      <c r="G20" s="239"/>
      <c r="H20" s="189"/>
      <c r="I20" s="189"/>
    </row>
    <row r="21" spans="1:9" ht="20.100000000000001" customHeight="1" x14ac:dyDescent="0.25">
      <c r="A21" s="186"/>
      <c r="B21" s="186"/>
      <c r="C21" s="186"/>
      <c r="D21" s="55"/>
      <c r="E21" s="239"/>
      <c r="F21" s="239"/>
      <c r="G21" s="239"/>
      <c r="H21" s="189"/>
      <c r="I21" s="189"/>
    </row>
    <row r="22" spans="1:9" ht="20.100000000000001" customHeight="1" x14ac:dyDescent="0.25">
      <c r="A22" s="186"/>
      <c r="B22" s="186"/>
      <c r="C22" s="186"/>
      <c r="D22" s="55"/>
      <c r="E22" s="239"/>
      <c r="F22" s="239"/>
      <c r="G22" s="239"/>
      <c r="H22" s="189"/>
      <c r="I22" s="189"/>
    </row>
    <row r="23" spans="1:9" ht="20.100000000000001" customHeight="1" x14ac:dyDescent="0.25">
      <c r="A23" s="186"/>
      <c r="B23" s="186"/>
      <c r="C23" s="186"/>
      <c r="D23" s="55"/>
      <c r="E23" s="239"/>
      <c r="F23" s="239"/>
      <c r="G23" s="239"/>
      <c r="H23" s="189"/>
      <c r="I23" s="189"/>
    </row>
    <row r="24" spans="1:9" ht="20.100000000000001" customHeight="1" x14ac:dyDescent="0.25">
      <c r="A24" s="186"/>
      <c r="B24" s="186"/>
      <c r="C24" s="186"/>
      <c r="D24" s="55"/>
      <c r="E24" s="239"/>
      <c r="F24" s="239"/>
      <c r="G24" s="239"/>
      <c r="H24" s="189"/>
      <c r="I24" s="189"/>
    </row>
  </sheetData>
  <mergeCells count="53">
    <mergeCell ref="A12:C12"/>
    <mergeCell ref="H12:I12"/>
    <mergeCell ref="A6:E6"/>
    <mergeCell ref="A7:E7"/>
    <mergeCell ref="A1:I1"/>
    <mergeCell ref="A3:C3"/>
    <mergeCell ref="A2:C2"/>
    <mergeCell ref="D2:I2"/>
    <mergeCell ref="E3:F3"/>
    <mergeCell ref="E12:G12"/>
    <mergeCell ref="H3:I3"/>
    <mergeCell ref="F6:I6"/>
    <mergeCell ref="F7:I7"/>
    <mergeCell ref="A9:I9"/>
    <mergeCell ref="E11:G11"/>
    <mergeCell ref="H11:I11"/>
    <mergeCell ref="A13:C13"/>
    <mergeCell ref="H13:I13"/>
    <mergeCell ref="A14:C14"/>
    <mergeCell ref="H14:I14"/>
    <mergeCell ref="E14:G14"/>
    <mergeCell ref="E13:G13"/>
    <mergeCell ref="E18:G18"/>
    <mergeCell ref="A19:C19"/>
    <mergeCell ref="H19:I19"/>
    <mergeCell ref="A15:C15"/>
    <mergeCell ref="H15:I15"/>
    <mergeCell ref="A16:C16"/>
    <mergeCell ref="H16:I16"/>
    <mergeCell ref="E15:G15"/>
    <mergeCell ref="E16:G16"/>
    <mergeCell ref="A23:C23"/>
    <mergeCell ref="H23:I23"/>
    <mergeCell ref="A24:C24"/>
    <mergeCell ref="H24:I24"/>
    <mergeCell ref="E23:G23"/>
    <mergeCell ref="E24:G24"/>
    <mergeCell ref="A11:C11"/>
    <mergeCell ref="A21:C21"/>
    <mergeCell ref="H21:I21"/>
    <mergeCell ref="A22:C22"/>
    <mergeCell ref="H22:I22"/>
    <mergeCell ref="E21:G21"/>
    <mergeCell ref="E22:G22"/>
    <mergeCell ref="A20:C20"/>
    <mergeCell ref="H20:I20"/>
    <mergeCell ref="E19:G19"/>
    <mergeCell ref="E20:G20"/>
    <mergeCell ref="A17:C17"/>
    <mergeCell ref="H17:I17"/>
    <mergeCell ref="A18:C18"/>
    <mergeCell ref="H18:I18"/>
    <mergeCell ref="E17:G17"/>
  </mergeCells>
  <conditionalFormatting sqref="A12:I12">
    <cfRule type="containsBlanks" dxfId="5" priority="3">
      <formula>LEN(TRIM(A12))=0</formula>
    </cfRule>
  </conditionalFormatting>
  <conditionalFormatting sqref="A13:I24">
    <cfRule type="expression" dxfId="4" priority="1">
      <formula>$H$12&gt;0</formula>
    </cfRule>
  </conditionalFormatting>
  <conditionalFormatting sqref="D2 E3 H3 F6:F7">
    <cfRule type="containsBlanks" dxfId="3" priority="5">
      <formula>LEN(TRIM(D2))=0</formula>
    </cfRule>
  </conditionalFormatting>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0</xdr:col>
                    <xdr:colOff>314325</xdr:colOff>
                    <xdr:row>0</xdr:row>
                    <xdr:rowOff>219075</xdr:rowOff>
                  </from>
                  <to>
                    <xdr:col>0</xdr:col>
                    <xdr:colOff>542925</xdr:colOff>
                    <xdr:row>2</xdr:row>
                    <xdr:rowOff>66675</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0</xdr:col>
                    <xdr:colOff>314325</xdr:colOff>
                    <xdr:row>1</xdr:row>
                    <xdr:rowOff>152400</xdr:rowOff>
                  </from>
                  <to>
                    <xdr:col>0</xdr:col>
                    <xdr:colOff>581025</xdr:colOff>
                    <xdr:row>3</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9762-5FEF-48F5-BE0A-E2CE533D634D}">
  <dimension ref="A1:K49"/>
  <sheetViews>
    <sheetView showGridLines="0" workbookViewId="0">
      <selection activeCell="H39" sqref="H39"/>
    </sheetView>
  </sheetViews>
  <sheetFormatPr baseColWidth="10" defaultRowHeight="14.25" x14ac:dyDescent="0.25"/>
  <cols>
    <col min="1" max="16384" width="11.42578125" style="4"/>
  </cols>
  <sheetData>
    <row r="1" spans="1:8" ht="23.25" x14ac:dyDescent="0.25">
      <c r="A1" s="108" t="s">
        <v>261</v>
      </c>
      <c r="B1" s="108"/>
      <c r="C1" s="108"/>
      <c r="D1" s="108"/>
      <c r="E1" s="108"/>
      <c r="F1" s="108"/>
      <c r="G1" s="108"/>
      <c r="H1" s="108"/>
    </row>
    <row r="2" spans="1:8" ht="18" x14ac:dyDescent="0.25">
      <c r="A2" s="254" t="s">
        <v>217</v>
      </c>
      <c r="B2" s="254"/>
      <c r="C2" s="254"/>
      <c r="D2" s="254"/>
      <c r="E2" s="254"/>
      <c r="F2" s="254"/>
      <c r="G2" s="254"/>
      <c r="H2" s="254"/>
    </row>
    <row r="3" spans="1:8" ht="18" x14ac:dyDescent="0.25">
      <c r="A3" s="215" t="s">
        <v>84</v>
      </c>
      <c r="B3" s="215"/>
      <c r="C3" s="238">
        <f>'Réservé administrateur'!$A$6</f>
        <v>2025</v>
      </c>
      <c r="D3" s="238"/>
      <c r="E3" s="238"/>
      <c r="F3" s="238"/>
      <c r="G3" s="238"/>
      <c r="H3" s="238"/>
    </row>
    <row r="4" spans="1:8" ht="18" x14ac:dyDescent="0.25">
      <c r="A4" s="215" t="s">
        <v>266</v>
      </c>
      <c r="B4" s="215"/>
      <c r="C4" s="33" t="s">
        <v>85</v>
      </c>
      <c r="D4" s="217"/>
      <c r="E4" s="218"/>
      <c r="F4" s="33" t="s">
        <v>86</v>
      </c>
      <c r="G4" s="217"/>
      <c r="H4" s="218"/>
    </row>
    <row r="6" spans="1:8" x14ac:dyDescent="0.25">
      <c r="A6" s="237" t="s">
        <v>87</v>
      </c>
      <c r="B6" s="237"/>
      <c r="C6" s="237"/>
      <c r="D6" s="46" t="s">
        <v>80</v>
      </c>
      <c r="E6" s="237" t="s">
        <v>89</v>
      </c>
      <c r="F6" s="237"/>
      <c r="G6" s="237"/>
      <c r="H6" s="46" t="s">
        <v>80</v>
      </c>
    </row>
    <row r="7" spans="1:8" x14ac:dyDescent="0.25">
      <c r="A7" s="236" t="s">
        <v>90</v>
      </c>
      <c r="B7" s="236"/>
      <c r="C7" s="236"/>
      <c r="D7" s="236"/>
      <c r="E7" s="236" t="s">
        <v>91</v>
      </c>
      <c r="F7" s="236"/>
      <c r="G7" s="236"/>
      <c r="H7" s="236"/>
    </row>
    <row r="8" spans="1:8" ht="24.75" customHeight="1" x14ac:dyDescent="0.25">
      <c r="A8" s="216" t="s">
        <v>88</v>
      </c>
      <c r="B8" s="216"/>
      <c r="C8" s="216"/>
      <c r="D8" s="30">
        <f>SUM(D9:D14)</f>
        <v>0</v>
      </c>
      <c r="E8" s="225" t="s">
        <v>92</v>
      </c>
      <c r="F8" s="225"/>
      <c r="G8" s="225"/>
      <c r="H8" s="30">
        <f>SUM(H9:H14)</f>
        <v>0</v>
      </c>
    </row>
    <row r="9" spans="1:8" ht="14.25" customHeight="1" x14ac:dyDescent="0.25">
      <c r="A9" s="219" t="s">
        <v>94</v>
      </c>
      <c r="B9" s="220"/>
      <c r="C9" s="221"/>
      <c r="D9" s="40"/>
      <c r="E9" s="234" t="s">
        <v>100</v>
      </c>
      <c r="F9" s="220"/>
      <c r="G9" s="221"/>
      <c r="H9" s="40"/>
    </row>
    <row r="10" spans="1:8" x14ac:dyDescent="0.25">
      <c r="A10" s="219" t="s">
        <v>95</v>
      </c>
      <c r="B10" s="220"/>
      <c r="C10" s="221"/>
      <c r="D10" s="40"/>
      <c r="E10" s="219" t="s">
        <v>101</v>
      </c>
      <c r="F10" s="220"/>
      <c r="G10" s="221"/>
      <c r="H10" s="40"/>
    </row>
    <row r="11" spans="1:8" x14ac:dyDescent="0.25">
      <c r="A11" s="219" t="s">
        <v>93</v>
      </c>
      <c r="B11" s="220"/>
      <c r="C11" s="221"/>
      <c r="D11" s="40"/>
      <c r="E11" s="219" t="s">
        <v>97</v>
      </c>
      <c r="F11" s="220"/>
      <c r="G11" s="221"/>
      <c r="H11" s="40"/>
    </row>
    <row r="12" spans="1:8" ht="21" customHeight="1" x14ac:dyDescent="0.25">
      <c r="A12" s="234" t="s">
        <v>138</v>
      </c>
      <c r="B12" s="220"/>
      <c r="C12" s="221"/>
      <c r="D12" s="40"/>
      <c r="E12" s="219" t="s">
        <v>98</v>
      </c>
      <c r="F12" s="220"/>
      <c r="G12" s="221"/>
      <c r="H12" s="40"/>
    </row>
    <row r="13" spans="1:8" x14ac:dyDescent="0.25">
      <c r="A13" s="219" t="s">
        <v>96</v>
      </c>
      <c r="B13" s="220"/>
      <c r="C13" s="221"/>
      <c r="D13" s="40"/>
      <c r="E13" s="219" t="s">
        <v>99</v>
      </c>
      <c r="F13" s="220"/>
      <c r="G13" s="221"/>
      <c r="H13" s="40"/>
    </row>
    <row r="14" spans="1:8" ht="21" customHeight="1" x14ac:dyDescent="0.25">
      <c r="A14" s="234" t="s">
        <v>139</v>
      </c>
      <c r="B14" s="220"/>
      <c r="C14" s="221"/>
      <c r="D14" s="40"/>
      <c r="E14" s="219" t="s">
        <v>102</v>
      </c>
      <c r="F14" s="220"/>
      <c r="G14" s="221"/>
      <c r="H14" s="40"/>
    </row>
    <row r="15" spans="1:8" ht="14.25" customHeight="1" x14ac:dyDescent="0.25">
      <c r="A15" s="216" t="s">
        <v>103</v>
      </c>
      <c r="B15" s="216"/>
      <c r="C15" s="216"/>
      <c r="D15" s="30">
        <f>SUM(D16:D21)</f>
        <v>0</v>
      </c>
      <c r="E15" s="225" t="s">
        <v>161</v>
      </c>
      <c r="F15" s="225"/>
      <c r="G15" s="225"/>
      <c r="H15" s="30">
        <f>H16+H21+H22+H23+H24+H25+H26+H27+H28+H29</f>
        <v>0</v>
      </c>
    </row>
    <row r="16" spans="1:8" ht="14.25" customHeight="1" x14ac:dyDescent="0.25">
      <c r="A16" s="219" t="s">
        <v>140</v>
      </c>
      <c r="B16" s="220"/>
      <c r="C16" s="221"/>
      <c r="D16" s="40"/>
      <c r="E16" s="234" t="s">
        <v>141</v>
      </c>
      <c r="F16" s="220"/>
      <c r="G16" s="221"/>
      <c r="H16" s="47">
        <f>SUM(H17:H19)</f>
        <v>0</v>
      </c>
    </row>
    <row r="17" spans="1:11" x14ac:dyDescent="0.25">
      <c r="A17" s="219" t="s">
        <v>105</v>
      </c>
      <c r="B17" s="220"/>
      <c r="C17" s="221"/>
      <c r="D17" s="40"/>
      <c r="E17" s="235"/>
      <c r="F17" s="223"/>
      <c r="G17" s="224"/>
      <c r="H17" s="40"/>
    </row>
    <row r="18" spans="1:11" x14ac:dyDescent="0.25">
      <c r="A18" s="219" t="s">
        <v>104</v>
      </c>
      <c r="B18" s="220"/>
      <c r="C18" s="221"/>
      <c r="D18" s="40"/>
      <c r="E18" s="235"/>
      <c r="F18" s="223"/>
      <c r="G18" s="224"/>
      <c r="H18" s="40"/>
    </row>
    <row r="19" spans="1:11" x14ac:dyDescent="0.25">
      <c r="A19" s="219" t="s">
        <v>106</v>
      </c>
      <c r="B19" s="220"/>
      <c r="C19" s="221"/>
      <c r="D19" s="40"/>
      <c r="E19" s="235"/>
      <c r="F19" s="223"/>
      <c r="G19" s="224"/>
      <c r="H19" s="40"/>
    </row>
    <row r="20" spans="1:11" x14ac:dyDescent="0.25">
      <c r="A20" s="219" t="s">
        <v>107</v>
      </c>
      <c r="B20" s="220"/>
      <c r="C20" s="221"/>
      <c r="D20" s="40"/>
      <c r="E20" s="234" t="s">
        <v>256</v>
      </c>
      <c r="F20" s="220"/>
      <c r="G20" s="221"/>
      <c r="H20" s="40"/>
    </row>
    <row r="21" spans="1:11" ht="14.25" customHeight="1" x14ac:dyDescent="0.25">
      <c r="A21" s="219" t="s">
        <v>108</v>
      </c>
      <c r="B21" s="220"/>
      <c r="C21" s="221"/>
      <c r="D21" s="40"/>
      <c r="E21" s="234" t="s">
        <v>109</v>
      </c>
      <c r="F21" s="220"/>
      <c r="G21" s="221"/>
      <c r="H21" s="40"/>
    </row>
    <row r="22" spans="1:11" ht="14.25" customHeight="1" x14ac:dyDescent="0.25">
      <c r="A22" s="216" t="s">
        <v>117</v>
      </c>
      <c r="B22" s="216"/>
      <c r="C22" s="216"/>
      <c r="D22" s="30">
        <f>SUM(D23:D26)</f>
        <v>0</v>
      </c>
      <c r="E22" s="234" t="s">
        <v>110</v>
      </c>
      <c r="F22" s="220"/>
      <c r="G22" s="221"/>
      <c r="H22" s="40"/>
    </row>
    <row r="23" spans="1:11" ht="14.25" customHeight="1" x14ac:dyDescent="0.25">
      <c r="A23" s="219" t="s">
        <v>118</v>
      </c>
      <c r="B23" s="220"/>
      <c r="C23" s="221"/>
      <c r="D23" s="40"/>
      <c r="E23" s="234" t="s">
        <v>111</v>
      </c>
      <c r="F23" s="220"/>
      <c r="G23" s="221"/>
      <c r="H23" s="40"/>
    </row>
    <row r="24" spans="1:11" ht="14.25" customHeight="1" x14ac:dyDescent="0.25">
      <c r="A24" s="219" t="s">
        <v>119</v>
      </c>
      <c r="B24" s="220"/>
      <c r="C24" s="221"/>
      <c r="D24" s="40"/>
      <c r="E24" s="234" t="s">
        <v>112</v>
      </c>
      <c r="F24" s="220"/>
      <c r="G24" s="221"/>
      <c r="H24" s="40"/>
    </row>
    <row r="25" spans="1:11" ht="14.25" customHeight="1" x14ac:dyDescent="0.25">
      <c r="A25" s="219" t="s">
        <v>120</v>
      </c>
      <c r="B25" s="220"/>
      <c r="C25" s="221"/>
      <c r="D25" s="40"/>
      <c r="E25" s="234" t="s">
        <v>113</v>
      </c>
      <c r="F25" s="220"/>
      <c r="G25" s="221"/>
      <c r="H25" s="40"/>
    </row>
    <row r="26" spans="1:11" ht="14.25" customHeight="1" x14ac:dyDescent="0.25">
      <c r="A26" s="219" t="s">
        <v>121</v>
      </c>
      <c r="B26" s="220"/>
      <c r="C26" s="221"/>
      <c r="D26" s="40"/>
      <c r="E26" s="234" t="s">
        <v>114</v>
      </c>
      <c r="F26" s="220"/>
      <c r="G26" s="221"/>
      <c r="H26" s="40"/>
      <c r="K26" s="31"/>
    </row>
    <row r="27" spans="1:11" ht="21" customHeight="1" x14ac:dyDescent="0.25">
      <c r="A27" s="216" t="s">
        <v>122</v>
      </c>
      <c r="B27" s="216"/>
      <c r="C27" s="216"/>
      <c r="D27" s="30">
        <f>SUM(D28:D29)</f>
        <v>0</v>
      </c>
      <c r="E27" s="234" t="s">
        <v>142</v>
      </c>
      <c r="F27" s="220"/>
      <c r="G27" s="221"/>
      <c r="H27" s="40"/>
    </row>
    <row r="28" spans="1:11" ht="14.25" customHeight="1" x14ac:dyDescent="0.25">
      <c r="A28" s="219" t="s">
        <v>123</v>
      </c>
      <c r="B28" s="220"/>
      <c r="C28" s="221"/>
      <c r="D28" s="40"/>
      <c r="E28" s="234" t="s">
        <v>115</v>
      </c>
      <c r="F28" s="220"/>
      <c r="G28" s="221"/>
      <c r="H28" s="40"/>
    </row>
    <row r="29" spans="1:11" ht="14.25" customHeight="1" x14ac:dyDescent="0.25">
      <c r="A29" s="219" t="s">
        <v>124</v>
      </c>
      <c r="B29" s="220"/>
      <c r="C29" s="221"/>
      <c r="D29" s="40"/>
      <c r="E29" s="234" t="s">
        <v>116</v>
      </c>
      <c r="F29" s="220"/>
      <c r="G29" s="221"/>
      <c r="H29" s="40"/>
    </row>
    <row r="30" spans="1:11" x14ac:dyDescent="0.25">
      <c r="A30" s="216" t="s">
        <v>125</v>
      </c>
      <c r="B30" s="216"/>
      <c r="C30" s="216"/>
      <c r="D30" s="30">
        <f>SUM(D31:D33)</f>
        <v>0</v>
      </c>
      <c r="E30" s="216" t="s">
        <v>132</v>
      </c>
      <c r="F30" s="216"/>
      <c r="G30" s="216"/>
      <c r="H30" s="30">
        <f>SUM(H31:H32)</f>
        <v>0</v>
      </c>
    </row>
    <row r="31" spans="1:11" x14ac:dyDescent="0.25">
      <c r="A31" s="219" t="s">
        <v>126</v>
      </c>
      <c r="B31" s="220"/>
      <c r="C31" s="221"/>
      <c r="D31" s="40"/>
      <c r="E31" s="219" t="s">
        <v>133</v>
      </c>
      <c r="F31" s="220"/>
      <c r="G31" s="221"/>
      <c r="H31" s="40"/>
    </row>
    <row r="32" spans="1:11" x14ac:dyDescent="0.25">
      <c r="A32" s="219" t="s">
        <v>127</v>
      </c>
      <c r="B32" s="220"/>
      <c r="C32" s="221"/>
      <c r="D32" s="40"/>
      <c r="E32" s="219" t="s">
        <v>134</v>
      </c>
      <c r="F32" s="220"/>
      <c r="G32" s="221"/>
      <c r="H32" s="40"/>
    </row>
    <row r="33" spans="1:8" x14ac:dyDescent="0.25">
      <c r="A33" s="219" t="s">
        <v>128</v>
      </c>
      <c r="B33" s="220"/>
      <c r="C33" s="221"/>
      <c r="D33" s="40"/>
      <c r="E33" s="216" t="s">
        <v>135</v>
      </c>
      <c r="F33" s="216"/>
      <c r="G33" s="216"/>
      <c r="H33" s="41"/>
    </row>
    <row r="34" spans="1:8" x14ac:dyDescent="0.25">
      <c r="A34" s="216" t="s">
        <v>129</v>
      </c>
      <c r="B34" s="216"/>
      <c r="C34" s="216"/>
      <c r="D34" s="41"/>
      <c r="E34" s="216" t="s">
        <v>136</v>
      </c>
      <c r="F34" s="216"/>
      <c r="G34" s="216"/>
      <c r="H34" s="41"/>
    </row>
    <row r="35" spans="1:8" ht="20.45" customHeight="1" x14ac:dyDescent="0.25">
      <c r="A35" s="216" t="s">
        <v>130</v>
      </c>
      <c r="B35" s="216"/>
      <c r="C35" s="216"/>
      <c r="D35" s="41"/>
      <c r="E35" s="225" t="s">
        <v>160</v>
      </c>
      <c r="F35" s="216"/>
      <c r="G35" s="216"/>
      <c r="H35" s="41"/>
    </row>
    <row r="36" spans="1:8" x14ac:dyDescent="0.25">
      <c r="A36" s="216" t="s">
        <v>131</v>
      </c>
      <c r="B36" s="216"/>
      <c r="C36" s="216"/>
      <c r="D36" s="41"/>
      <c r="E36" s="216" t="s">
        <v>137</v>
      </c>
      <c r="F36" s="216"/>
      <c r="G36" s="216"/>
      <c r="H36" s="41"/>
    </row>
    <row r="37" spans="1:8" ht="20.45" customHeight="1" x14ac:dyDescent="0.25">
      <c r="A37" s="225" t="s">
        <v>155</v>
      </c>
      <c r="B37" s="216"/>
      <c r="C37" s="216"/>
      <c r="D37" s="41"/>
      <c r="E37" s="222"/>
      <c r="F37" s="223"/>
      <c r="G37" s="224"/>
      <c r="H37" s="40"/>
    </row>
    <row r="38" spans="1:8" ht="20.45" customHeight="1" x14ac:dyDescent="0.25">
      <c r="A38" s="225" t="s">
        <v>156</v>
      </c>
      <c r="B38" s="216"/>
      <c r="C38" s="216"/>
      <c r="D38" s="41"/>
      <c r="E38" s="222"/>
      <c r="F38" s="223"/>
      <c r="G38" s="224"/>
      <c r="H38" s="40"/>
    </row>
    <row r="39" spans="1:8" ht="24.95" customHeight="1" x14ac:dyDescent="0.25">
      <c r="A39" s="216" t="s">
        <v>143</v>
      </c>
      <c r="B39" s="216"/>
      <c r="C39" s="216"/>
      <c r="D39" s="30">
        <f>D8+D15+D22+D27+D30+D34+D35+D36+D37+D38</f>
        <v>0</v>
      </c>
      <c r="E39" s="216" t="s">
        <v>144</v>
      </c>
      <c r="F39" s="216"/>
      <c r="G39" s="216"/>
      <c r="H39" s="30">
        <f>H8+H15+H30+H33+H34+H35+H36+H37+H38</f>
        <v>0</v>
      </c>
    </row>
    <row r="40" spans="1:8" ht="24.95" customHeight="1" x14ac:dyDescent="0.25">
      <c r="A40" s="226" t="s">
        <v>157</v>
      </c>
      <c r="B40" s="227"/>
      <c r="C40" s="228"/>
      <c r="D40" s="40"/>
      <c r="E40" s="226" t="s">
        <v>158</v>
      </c>
      <c r="F40" s="227"/>
      <c r="G40" s="228"/>
      <c r="H40" s="40"/>
    </row>
    <row r="42" spans="1:8" ht="17.25" x14ac:dyDescent="0.25">
      <c r="A42" s="229" t="s">
        <v>165</v>
      </c>
      <c r="B42" s="229"/>
      <c r="C42" s="229"/>
      <c r="D42" s="229"/>
      <c r="E42" s="229"/>
      <c r="F42" s="229"/>
      <c r="G42" s="229"/>
      <c r="H42" s="229"/>
    </row>
    <row r="43" spans="1:8" ht="20.45" customHeight="1" x14ac:dyDescent="0.25">
      <c r="A43" s="230" t="s">
        <v>159</v>
      </c>
      <c r="B43" s="231"/>
      <c r="C43" s="232"/>
      <c r="D43" s="32">
        <f>SUM(D44:D47)</f>
        <v>0</v>
      </c>
      <c r="E43" s="233" t="s">
        <v>145</v>
      </c>
      <c r="F43" s="231"/>
      <c r="G43" s="232"/>
      <c r="H43" s="32">
        <f>SUM(H44:H47)</f>
        <v>0</v>
      </c>
    </row>
    <row r="44" spans="1:8" x14ac:dyDescent="0.25">
      <c r="A44" s="219" t="s">
        <v>146</v>
      </c>
      <c r="B44" s="220"/>
      <c r="C44" s="221"/>
      <c r="D44" s="40"/>
      <c r="E44" s="219" t="s">
        <v>150</v>
      </c>
      <c r="F44" s="220"/>
      <c r="G44" s="221"/>
      <c r="H44" s="40"/>
    </row>
    <row r="45" spans="1:8" x14ac:dyDescent="0.25">
      <c r="A45" s="219" t="s">
        <v>147</v>
      </c>
      <c r="B45" s="220"/>
      <c r="C45" s="221"/>
      <c r="D45" s="40"/>
      <c r="E45" s="219" t="s">
        <v>151</v>
      </c>
      <c r="F45" s="220"/>
      <c r="G45" s="221"/>
      <c r="H45" s="40"/>
    </row>
    <row r="46" spans="1:8" x14ac:dyDescent="0.25">
      <c r="A46" s="219" t="s">
        <v>148</v>
      </c>
      <c r="B46" s="220"/>
      <c r="C46" s="221"/>
      <c r="D46" s="40"/>
      <c r="E46" s="219" t="s">
        <v>152</v>
      </c>
      <c r="F46" s="220"/>
      <c r="G46" s="221"/>
      <c r="H46" s="40"/>
    </row>
    <row r="47" spans="1:8" x14ac:dyDescent="0.25">
      <c r="A47" s="219" t="s">
        <v>149</v>
      </c>
      <c r="B47" s="220"/>
      <c r="C47" s="221"/>
      <c r="D47" s="40"/>
      <c r="E47" s="222"/>
      <c r="F47" s="223"/>
      <c r="G47" s="224"/>
      <c r="H47" s="40"/>
    </row>
    <row r="48" spans="1:8" ht="24.95" customHeight="1" x14ac:dyDescent="0.25">
      <c r="A48" s="216" t="s">
        <v>153</v>
      </c>
      <c r="B48" s="216"/>
      <c r="C48" s="216"/>
      <c r="D48" s="30">
        <f>D43</f>
        <v>0</v>
      </c>
      <c r="E48" s="216" t="s">
        <v>154</v>
      </c>
      <c r="F48" s="216"/>
      <c r="G48" s="216"/>
      <c r="H48" s="30">
        <f>H43</f>
        <v>0</v>
      </c>
    </row>
    <row r="49" spans="1:8" ht="56.25" customHeight="1" x14ac:dyDescent="0.25">
      <c r="A49" s="213" t="s">
        <v>166</v>
      </c>
      <c r="B49" s="214"/>
      <c r="C49" s="214"/>
      <c r="D49" s="214"/>
      <c r="E49" s="214"/>
      <c r="F49" s="214"/>
      <c r="G49" s="214"/>
      <c r="H49" s="214"/>
    </row>
  </sheetData>
  <mergeCells count="91">
    <mergeCell ref="A1:H1"/>
    <mergeCell ref="A3:B3"/>
    <mergeCell ref="C3:H3"/>
    <mergeCell ref="A4:B4"/>
    <mergeCell ref="D4:E4"/>
    <mergeCell ref="G4:H4"/>
    <mergeCell ref="A2:H2"/>
    <mergeCell ref="A6:C6"/>
    <mergeCell ref="E6:G6"/>
    <mergeCell ref="A7:D7"/>
    <mergeCell ref="E7:H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E35:G35"/>
    <mergeCell ref="A30:C30"/>
    <mergeCell ref="E30:G30"/>
    <mergeCell ref="A31:C31"/>
    <mergeCell ref="E31:G31"/>
    <mergeCell ref="A32:C32"/>
    <mergeCell ref="E32:G32"/>
    <mergeCell ref="A33:C33"/>
    <mergeCell ref="E33:G33"/>
    <mergeCell ref="A34:C34"/>
    <mergeCell ref="E34:G34"/>
    <mergeCell ref="A35:C35"/>
    <mergeCell ref="A46:C46"/>
    <mergeCell ref="E46:G46"/>
    <mergeCell ref="A39:C39"/>
    <mergeCell ref="E39:G39"/>
    <mergeCell ref="A40:C40"/>
    <mergeCell ref="E40:G40"/>
    <mergeCell ref="A42:H42"/>
    <mergeCell ref="A43:C43"/>
    <mergeCell ref="E43:G43"/>
    <mergeCell ref="A44:C44"/>
    <mergeCell ref="E44:G44"/>
    <mergeCell ref="A45:C45"/>
    <mergeCell ref="E45:G45"/>
    <mergeCell ref="A36:C36"/>
    <mergeCell ref="E36:G36"/>
    <mergeCell ref="A37:C37"/>
    <mergeCell ref="E37:G37"/>
    <mergeCell ref="A38:C38"/>
    <mergeCell ref="E38:G38"/>
    <mergeCell ref="A47:C47"/>
    <mergeCell ref="E47:G47"/>
    <mergeCell ref="A48:C48"/>
    <mergeCell ref="E48:G48"/>
    <mergeCell ref="A49:H49"/>
  </mergeCells>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&amp;L&amp;"Arial,Normal"&amp;7&amp;K01+033Commune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47625</xdr:colOff>
                    <xdr:row>1</xdr:row>
                    <xdr:rowOff>152400</xdr:rowOff>
                  </from>
                  <to>
                    <xdr:col>0</xdr:col>
                    <xdr:colOff>276225</xdr:colOff>
                    <xdr:row>3</xdr:row>
                    <xdr:rowOff>66675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47625</xdr:colOff>
                    <xdr:row>2</xdr:row>
                    <xdr:rowOff>152400</xdr:rowOff>
                  </from>
                  <to>
                    <xdr:col>0</xdr:col>
                    <xdr:colOff>276225</xdr:colOff>
                    <xdr:row>4</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3A77-4546-4970-A4BF-DA52E403BDB4}">
  <dimension ref="A1:H50"/>
  <sheetViews>
    <sheetView showGridLines="0" workbookViewId="0">
      <selection activeCell="A42" sqref="A42:H44"/>
    </sheetView>
  </sheetViews>
  <sheetFormatPr baseColWidth="10" defaultRowHeight="14.25" x14ac:dyDescent="0.25"/>
  <cols>
    <col min="1" max="16384" width="11.42578125" style="4"/>
  </cols>
  <sheetData>
    <row r="1" spans="1:8" ht="23.25" x14ac:dyDescent="0.25">
      <c r="A1" s="108" t="s">
        <v>262</v>
      </c>
      <c r="B1" s="108"/>
      <c r="C1" s="108"/>
      <c r="D1" s="108"/>
      <c r="E1" s="108"/>
      <c r="F1" s="108"/>
      <c r="G1" s="108"/>
      <c r="H1" s="108"/>
    </row>
    <row r="3" spans="1:8" ht="20.25" x14ac:dyDescent="0.25">
      <c r="A3" s="263" t="s">
        <v>167</v>
      </c>
      <c r="B3" s="264"/>
      <c r="C3" s="265"/>
      <c r="D3" s="265"/>
      <c r="E3" s="265"/>
      <c r="F3" s="265"/>
      <c r="G3" s="265"/>
      <c r="H3" s="266"/>
    </row>
    <row r="4" spans="1:8" x14ac:dyDescent="0.25">
      <c r="A4" s="125" t="s">
        <v>168</v>
      </c>
      <c r="B4" s="126"/>
      <c r="C4" s="11"/>
      <c r="D4" s="126" t="s">
        <v>169</v>
      </c>
      <c r="E4" s="126"/>
      <c r="F4" s="126"/>
      <c r="G4" s="11"/>
      <c r="H4" s="17"/>
    </row>
    <row r="6" spans="1:8" x14ac:dyDescent="0.25">
      <c r="A6" s="212" t="s">
        <v>170</v>
      </c>
      <c r="B6" s="212"/>
      <c r="C6" s="212"/>
      <c r="D6" s="212"/>
      <c r="E6" s="212"/>
      <c r="F6" s="212"/>
      <c r="G6" s="212"/>
      <c r="H6" s="212"/>
    </row>
    <row r="7" spans="1:8" x14ac:dyDescent="0.25">
      <c r="A7" s="209"/>
      <c r="B7" s="210"/>
      <c r="C7" s="210"/>
      <c r="D7" s="210"/>
      <c r="E7" s="210"/>
      <c r="F7" s="210"/>
      <c r="G7" s="210"/>
      <c r="H7" s="211"/>
    </row>
    <row r="8" spans="1:8" x14ac:dyDescent="0.25">
      <c r="A8" s="209"/>
      <c r="B8" s="210"/>
      <c r="C8" s="210"/>
      <c r="D8" s="210"/>
      <c r="E8" s="210"/>
      <c r="F8" s="210"/>
      <c r="G8" s="210"/>
      <c r="H8" s="211"/>
    </row>
    <row r="9" spans="1:8" x14ac:dyDescent="0.25">
      <c r="A9" s="209"/>
      <c r="B9" s="210"/>
      <c r="C9" s="210"/>
      <c r="D9" s="210"/>
      <c r="E9" s="210"/>
      <c r="F9" s="210"/>
      <c r="G9" s="210"/>
      <c r="H9" s="211"/>
    </row>
    <row r="10" spans="1:8" x14ac:dyDescent="0.25">
      <c r="A10" s="209"/>
      <c r="B10" s="210"/>
      <c r="C10" s="210"/>
      <c r="D10" s="210"/>
      <c r="E10" s="210"/>
      <c r="F10" s="210"/>
      <c r="G10" s="210"/>
      <c r="H10" s="211"/>
    </row>
    <row r="11" spans="1:8" x14ac:dyDescent="0.25">
      <c r="A11" s="209"/>
      <c r="B11" s="210"/>
      <c r="C11" s="210"/>
      <c r="D11" s="210"/>
      <c r="E11" s="210"/>
      <c r="F11" s="210"/>
      <c r="G11" s="210"/>
      <c r="H11" s="211"/>
    </row>
    <row r="12" spans="1:8" x14ac:dyDescent="0.25">
      <c r="A12" s="169"/>
      <c r="B12" s="170"/>
      <c r="C12" s="170"/>
      <c r="D12" s="170"/>
      <c r="E12" s="170"/>
      <c r="F12" s="170"/>
      <c r="G12" s="170"/>
      <c r="H12" s="171"/>
    </row>
    <row r="14" spans="1:8" ht="26.25" customHeight="1" x14ac:dyDescent="0.25">
      <c r="A14" s="259" t="s">
        <v>171</v>
      </c>
      <c r="B14" s="212"/>
      <c r="C14" s="212"/>
      <c r="D14" s="212"/>
      <c r="E14" s="212"/>
      <c r="F14" s="212"/>
      <c r="G14" s="212"/>
      <c r="H14" s="212"/>
    </row>
    <row r="15" spans="1:8" x14ac:dyDescent="0.25">
      <c r="A15" s="209"/>
      <c r="B15" s="210"/>
      <c r="C15" s="210"/>
      <c r="D15" s="210"/>
      <c r="E15" s="210"/>
      <c r="F15" s="210"/>
      <c r="G15" s="210"/>
      <c r="H15" s="211"/>
    </row>
    <row r="16" spans="1:8" x14ac:dyDescent="0.25">
      <c r="A16" s="209"/>
      <c r="B16" s="210"/>
      <c r="C16" s="210"/>
      <c r="D16" s="210"/>
      <c r="E16" s="210"/>
      <c r="F16" s="210"/>
      <c r="G16" s="210"/>
      <c r="H16" s="211"/>
    </row>
    <row r="17" spans="1:8" x14ac:dyDescent="0.25">
      <c r="A17" s="209"/>
      <c r="B17" s="210"/>
      <c r="C17" s="210"/>
      <c r="D17" s="210"/>
      <c r="E17" s="210"/>
      <c r="F17" s="210"/>
      <c r="G17" s="210"/>
      <c r="H17" s="211"/>
    </row>
    <row r="18" spans="1:8" x14ac:dyDescent="0.25">
      <c r="A18" s="209"/>
      <c r="B18" s="210"/>
      <c r="C18" s="210"/>
      <c r="D18" s="210"/>
      <c r="E18" s="210"/>
      <c r="F18" s="210"/>
      <c r="G18" s="210"/>
      <c r="H18" s="211"/>
    </row>
    <row r="19" spans="1:8" x14ac:dyDescent="0.25">
      <c r="A19" s="209"/>
      <c r="B19" s="210"/>
      <c r="C19" s="210"/>
      <c r="D19" s="210"/>
      <c r="E19" s="210"/>
      <c r="F19" s="210"/>
      <c r="G19" s="210"/>
      <c r="H19" s="211"/>
    </row>
    <row r="20" spans="1:8" x14ac:dyDescent="0.25">
      <c r="A20" s="169"/>
      <c r="B20" s="170"/>
      <c r="C20" s="170"/>
      <c r="D20" s="170"/>
      <c r="E20" s="170"/>
      <c r="F20" s="170"/>
      <c r="G20" s="170"/>
      <c r="H20" s="171"/>
    </row>
    <row r="22" spans="1:8" x14ac:dyDescent="0.25">
      <c r="A22" s="259" t="s">
        <v>172</v>
      </c>
      <c r="B22" s="212"/>
      <c r="C22" s="212"/>
      <c r="D22" s="212"/>
      <c r="E22" s="212"/>
      <c r="F22" s="212"/>
      <c r="G22" s="212"/>
      <c r="H22" s="212"/>
    </row>
    <row r="23" spans="1:8" x14ac:dyDescent="0.25">
      <c r="A23" s="209"/>
      <c r="B23" s="210"/>
      <c r="C23" s="210"/>
      <c r="D23" s="210"/>
      <c r="E23" s="210"/>
      <c r="F23" s="210"/>
      <c r="G23" s="210"/>
      <c r="H23" s="211"/>
    </row>
    <row r="24" spans="1:8" x14ac:dyDescent="0.25">
      <c r="A24" s="209"/>
      <c r="B24" s="210"/>
      <c r="C24" s="210"/>
      <c r="D24" s="210"/>
      <c r="E24" s="210"/>
      <c r="F24" s="210"/>
      <c r="G24" s="210"/>
      <c r="H24" s="211"/>
    </row>
    <row r="25" spans="1:8" x14ac:dyDescent="0.25">
      <c r="A25" s="169"/>
      <c r="B25" s="170"/>
      <c r="C25" s="170"/>
      <c r="D25" s="170"/>
      <c r="E25" s="170"/>
      <c r="F25" s="170"/>
      <c r="G25" s="170"/>
      <c r="H25" s="171"/>
    </row>
    <row r="27" spans="1:8" ht="14.25" customHeight="1" x14ac:dyDescent="0.25">
      <c r="A27" s="260" t="s">
        <v>173</v>
      </c>
      <c r="B27" s="261"/>
      <c r="C27" s="261"/>
      <c r="D27" s="261"/>
      <c r="E27" s="261"/>
      <c r="F27" s="261"/>
      <c r="G27" s="261"/>
      <c r="H27" s="262"/>
    </row>
    <row r="28" spans="1:8" x14ac:dyDescent="0.25">
      <c r="A28" s="34"/>
      <c r="H28" s="25"/>
    </row>
    <row r="29" spans="1:8" x14ac:dyDescent="0.25">
      <c r="A29" s="20" t="s">
        <v>174</v>
      </c>
      <c r="B29" s="42"/>
      <c r="C29" s="11" t="s">
        <v>175</v>
      </c>
      <c r="D29" s="39"/>
      <c r="E29" s="10"/>
      <c r="F29" s="10"/>
      <c r="G29" s="11"/>
      <c r="H29" s="17"/>
    </row>
    <row r="31" spans="1:8" x14ac:dyDescent="0.25">
      <c r="A31" s="259" t="s">
        <v>176</v>
      </c>
      <c r="B31" s="212"/>
      <c r="C31" s="212"/>
      <c r="D31" s="212"/>
      <c r="E31" s="212"/>
      <c r="F31" s="212"/>
      <c r="G31" s="212"/>
      <c r="H31" s="212"/>
    </row>
    <row r="32" spans="1:8" x14ac:dyDescent="0.25">
      <c r="A32" s="209"/>
      <c r="B32" s="210"/>
      <c r="C32" s="210"/>
      <c r="D32" s="210"/>
      <c r="E32" s="210"/>
      <c r="F32" s="210"/>
      <c r="G32" s="210"/>
      <c r="H32" s="211"/>
    </row>
    <row r="33" spans="1:8" x14ac:dyDescent="0.25">
      <c r="A33" s="169"/>
      <c r="B33" s="170"/>
      <c r="C33" s="170"/>
      <c r="D33" s="170"/>
      <c r="E33" s="170"/>
      <c r="F33" s="170"/>
      <c r="G33" s="170"/>
      <c r="H33" s="171"/>
    </row>
    <row r="35" spans="1:8" x14ac:dyDescent="0.25">
      <c r="A35" s="259" t="s">
        <v>177</v>
      </c>
      <c r="B35" s="212"/>
      <c r="C35" s="212"/>
      <c r="D35" s="212"/>
      <c r="E35" s="212"/>
      <c r="F35" s="212"/>
      <c r="G35" s="212"/>
      <c r="H35" s="212"/>
    </row>
    <row r="36" spans="1:8" x14ac:dyDescent="0.25">
      <c r="A36" s="169"/>
      <c r="B36" s="170"/>
      <c r="C36" s="170"/>
      <c r="D36" s="170"/>
      <c r="E36" s="170"/>
      <c r="F36" s="170"/>
      <c r="G36" s="170"/>
      <c r="H36" s="171"/>
    </row>
    <row r="38" spans="1:8" x14ac:dyDescent="0.25">
      <c r="A38" s="259" t="s">
        <v>178</v>
      </c>
      <c r="B38" s="212"/>
      <c r="C38" s="212"/>
      <c r="D38" s="212"/>
      <c r="E38" s="212"/>
      <c r="F38" s="212"/>
      <c r="G38" s="212"/>
      <c r="H38" s="212"/>
    </row>
    <row r="39" spans="1:8" x14ac:dyDescent="0.25">
      <c r="A39" s="169"/>
      <c r="B39" s="170"/>
      <c r="C39" s="170"/>
      <c r="D39" s="170"/>
      <c r="E39" s="170"/>
      <c r="F39" s="170"/>
      <c r="G39" s="170"/>
      <c r="H39" s="171"/>
    </row>
    <row r="41" spans="1:8" x14ac:dyDescent="0.25">
      <c r="A41" s="259" t="s">
        <v>179</v>
      </c>
      <c r="B41" s="212"/>
      <c r="C41" s="212"/>
      <c r="D41" s="212"/>
      <c r="E41" s="212"/>
      <c r="F41" s="212"/>
      <c r="G41" s="212"/>
      <c r="H41" s="212"/>
    </row>
    <row r="42" spans="1:8" x14ac:dyDescent="0.25">
      <c r="A42" s="209"/>
      <c r="B42" s="210"/>
      <c r="C42" s="210"/>
      <c r="D42" s="210"/>
      <c r="E42" s="210"/>
      <c r="F42" s="210"/>
      <c r="G42" s="210"/>
      <c r="H42" s="211"/>
    </row>
    <row r="43" spans="1:8" x14ac:dyDescent="0.25">
      <c r="A43" s="209"/>
      <c r="B43" s="210"/>
      <c r="C43" s="210"/>
      <c r="D43" s="210"/>
      <c r="E43" s="210"/>
      <c r="F43" s="210"/>
      <c r="G43" s="210"/>
      <c r="H43" s="211"/>
    </row>
    <row r="44" spans="1:8" x14ac:dyDescent="0.25">
      <c r="A44" s="169"/>
      <c r="B44" s="170"/>
      <c r="C44" s="170"/>
      <c r="D44" s="170"/>
      <c r="E44" s="170"/>
      <c r="F44" s="170"/>
      <c r="G44" s="170"/>
      <c r="H44" s="171"/>
    </row>
    <row r="46" spans="1:8" ht="14.25" customHeight="1" x14ac:dyDescent="0.25">
      <c r="A46" s="205" t="s">
        <v>180</v>
      </c>
      <c r="B46" s="258"/>
      <c r="C46" s="258"/>
      <c r="D46" s="258"/>
      <c r="E46" s="258"/>
      <c r="F46" s="258"/>
      <c r="G46" s="258"/>
      <c r="H46" s="206"/>
    </row>
    <row r="47" spans="1:8" x14ac:dyDescent="0.25">
      <c r="A47" s="151" t="s">
        <v>51</v>
      </c>
      <c r="B47" s="152"/>
      <c r="C47" s="255"/>
      <c r="D47" s="256"/>
      <c r="E47" s="256"/>
      <c r="F47" s="256"/>
      <c r="G47" s="256"/>
      <c r="H47" s="257"/>
    </row>
    <row r="48" spans="1:8" x14ac:dyDescent="0.25">
      <c r="A48" s="151" t="s">
        <v>52</v>
      </c>
      <c r="B48" s="152"/>
      <c r="C48" s="255"/>
      <c r="D48" s="256"/>
      <c r="E48" s="256"/>
      <c r="F48" s="256"/>
      <c r="G48" s="256"/>
      <c r="H48" s="257"/>
    </row>
    <row r="49" spans="1:8" x14ac:dyDescent="0.25">
      <c r="A49" s="151" t="s">
        <v>55</v>
      </c>
      <c r="B49" s="152"/>
      <c r="C49" s="142"/>
      <c r="D49" s="143"/>
      <c r="E49" s="143"/>
      <c r="F49" s="143"/>
      <c r="G49" s="143"/>
      <c r="H49" s="144"/>
    </row>
    <row r="50" spans="1:8" x14ac:dyDescent="0.25">
      <c r="A50" s="248" t="s">
        <v>181</v>
      </c>
      <c r="B50" s="248"/>
      <c r="C50" s="255"/>
      <c r="D50" s="256"/>
      <c r="E50" s="256"/>
      <c r="F50" s="256"/>
      <c r="G50" s="256"/>
      <c r="H50" s="257"/>
    </row>
  </sheetData>
  <mergeCells count="29">
    <mergeCell ref="A22:H22"/>
    <mergeCell ref="A23:H25"/>
    <mergeCell ref="A1:H1"/>
    <mergeCell ref="A6:H6"/>
    <mergeCell ref="A7:H12"/>
    <mergeCell ref="A14:H14"/>
    <mergeCell ref="A15:H20"/>
    <mergeCell ref="A3:B3"/>
    <mergeCell ref="C3:H3"/>
    <mergeCell ref="A4:B4"/>
    <mergeCell ref="D4:F4"/>
    <mergeCell ref="A36:H36"/>
    <mergeCell ref="A38:H38"/>
    <mergeCell ref="A39:H39"/>
    <mergeCell ref="A41:H41"/>
    <mergeCell ref="A27:H27"/>
    <mergeCell ref="A31:H31"/>
    <mergeCell ref="A32:H33"/>
    <mergeCell ref="A35:H35"/>
    <mergeCell ref="A50:B50"/>
    <mergeCell ref="C50:H50"/>
    <mergeCell ref="A42:H44"/>
    <mergeCell ref="A46:H46"/>
    <mergeCell ref="A47:B47"/>
    <mergeCell ref="A48:B48"/>
    <mergeCell ref="A49:B49"/>
    <mergeCell ref="C47:H47"/>
    <mergeCell ref="C48:H48"/>
    <mergeCell ref="C49:H49"/>
  </mergeCells>
  <conditionalFormatting sqref="C3:H3 A7:H12 A15:H20 A23:H25 B29 D29 A32:H33 A36:H36 A39:H39 A42:H44 C47:H50">
    <cfRule type="containsBlanks" dxfId="2" priority="1">
      <formula>LEN(TRIM(A3))=0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333375</xdr:colOff>
                    <xdr:row>2</xdr:row>
                    <xdr:rowOff>171450</xdr:rowOff>
                  </from>
                  <to>
                    <xdr:col>1</xdr:col>
                    <xdr:colOff>581025</xdr:colOff>
                    <xdr:row>4</xdr:row>
                    <xdr:rowOff>85725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419100</xdr:colOff>
                    <xdr:row>2</xdr:row>
                    <xdr:rowOff>171450</xdr:rowOff>
                  </from>
                  <to>
                    <xdr:col>5</xdr:col>
                    <xdr:colOff>666750</xdr:colOff>
                    <xdr:row>4</xdr:row>
                    <xdr:rowOff>85725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0EC8-BA42-4C3E-A128-91D4E932CF1B}">
  <dimension ref="A1:K49"/>
  <sheetViews>
    <sheetView showGridLines="0" workbookViewId="0">
      <selection activeCell="D4" sqref="D4:E4"/>
    </sheetView>
  </sheetViews>
  <sheetFormatPr baseColWidth="10" defaultRowHeight="14.25" x14ac:dyDescent="0.25"/>
  <cols>
    <col min="1" max="16384" width="11.42578125" style="4"/>
  </cols>
  <sheetData>
    <row r="1" spans="1:8" ht="23.25" x14ac:dyDescent="0.25">
      <c r="A1" s="108" t="s">
        <v>263</v>
      </c>
      <c r="B1" s="108"/>
      <c r="C1" s="108"/>
      <c r="D1" s="108"/>
      <c r="E1" s="108"/>
      <c r="F1" s="108"/>
      <c r="G1" s="108"/>
      <c r="H1" s="108"/>
    </row>
    <row r="2" spans="1:8" ht="18" x14ac:dyDescent="0.25">
      <c r="A2" s="254" t="s">
        <v>217</v>
      </c>
      <c r="B2" s="254"/>
      <c r="C2" s="254"/>
      <c r="D2" s="254"/>
      <c r="E2" s="254"/>
      <c r="F2" s="254"/>
      <c r="G2" s="254"/>
      <c r="H2" s="254"/>
    </row>
    <row r="3" spans="1:8" ht="18" x14ac:dyDescent="0.25">
      <c r="A3" s="215" t="s">
        <v>84</v>
      </c>
      <c r="B3" s="215"/>
      <c r="C3" s="238">
        <f>'Réservé administrateur'!$A$6</f>
        <v>2025</v>
      </c>
      <c r="D3" s="238"/>
      <c r="E3" s="238"/>
      <c r="F3" s="238"/>
      <c r="G3" s="238"/>
      <c r="H3" s="238"/>
    </row>
    <row r="4" spans="1:8" ht="18" x14ac:dyDescent="0.25">
      <c r="A4" s="215" t="s">
        <v>266</v>
      </c>
      <c r="B4" s="215"/>
      <c r="C4" s="33" t="s">
        <v>85</v>
      </c>
      <c r="D4" s="217"/>
      <c r="E4" s="218"/>
      <c r="F4" s="33" t="s">
        <v>86</v>
      </c>
      <c r="G4" s="217"/>
      <c r="H4" s="218"/>
    </row>
    <row r="6" spans="1:8" x14ac:dyDescent="0.25">
      <c r="A6" s="237" t="s">
        <v>87</v>
      </c>
      <c r="B6" s="237"/>
      <c r="C6" s="237"/>
      <c r="D6" s="46" t="s">
        <v>80</v>
      </c>
      <c r="E6" s="237" t="s">
        <v>89</v>
      </c>
      <c r="F6" s="237"/>
      <c r="G6" s="237"/>
      <c r="H6" s="46" t="s">
        <v>80</v>
      </c>
    </row>
    <row r="7" spans="1:8" x14ac:dyDescent="0.25">
      <c r="A7" s="236" t="s">
        <v>90</v>
      </c>
      <c r="B7" s="236"/>
      <c r="C7" s="236"/>
      <c r="D7" s="236"/>
      <c r="E7" s="236" t="s">
        <v>91</v>
      </c>
      <c r="F7" s="236"/>
      <c r="G7" s="236"/>
      <c r="H7" s="236"/>
    </row>
    <row r="8" spans="1:8" ht="24.75" customHeight="1" x14ac:dyDescent="0.25">
      <c r="A8" s="216" t="s">
        <v>88</v>
      </c>
      <c r="B8" s="216"/>
      <c r="C8" s="216"/>
      <c r="D8" s="30">
        <f>SUM(D9:D14)</f>
        <v>0</v>
      </c>
      <c r="E8" s="225" t="s">
        <v>92</v>
      </c>
      <c r="F8" s="225"/>
      <c r="G8" s="225"/>
      <c r="H8" s="30">
        <f>SUM(H9:H14)</f>
        <v>0</v>
      </c>
    </row>
    <row r="9" spans="1:8" ht="14.25" customHeight="1" x14ac:dyDescent="0.25">
      <c r="A9" s="219" t="s">
        <v>94</v>
      </c>
      <c r="B9" s="220"/>
      <c r="C9" s="221"/>
      <c r="D9" s="40"/>
      <c r="E9" s="234" t="s">
        <v>100</v>
      </c>
      <c r="F9" s="220"/>
      <c r="G9" s="221"/>
      <c r="H9" s="40"/>
    </row>
    <row r="10" spans="1:8" x14ac:dyDescent="0.25">
      <c r="A10" s="219" t="s">
        <v>95</v>
      </c>
      <c r="B10" s="220"/>
      <c r="C10" s="221"/>
      <c r="D10" s="40"/>
      <c r="E10" s="219" t="s">
        <v>101</v>
      </c>
      <c r="F10" s="220"/>
      <c r="G10" s="221"/>
      <c r="H10" s="40"/>
    </row>
    <row r="11" spans="1:8" x14ac:dyDescent="0.25">
      <c r="A11" s="219" t="s">
        <v>93</v>
      </c>
      <c r="B11" s="220"/>
      <c r="C11" s="221"/>
      <c r="D11" s="40"/>
      <c r="E11" s="219" t="s">
        <v>97</v>
      </c>
      <c r="F11" s="220"/>
      <c r="G11" s="221"/>
      <c r="H11" s="40"/>
    </row>
    <row r="12" spans="1:8" ht="21" customHeight="1" x14ac:dyDescent="0.25">
      <c r="A12" s="234" t="s">
        <v>138</v>
      </c>
      <c r="B12" s="220"/>
      <c r="C12" s="221"/>
      <c r="D12" s="40"/>
      <c r="E12" s="219" t="s">
        <v>98</v>
      </c>
      <c r="F12" s="220"/>
      <c r="G12" s="221"/>
      <c r="H12" s="40"/>
    </row>
    <row r="13" spans="1:8" x14ac:dyDescent="0.25">
      <c r="A13" s="219" t="s">
        <v>96</v>
      </c>
      <c r="B13" s="220"/>
      <c r="C13" s="221"/>
      <c r="D13" s="40"/>
      <c r="E13" s="219" t="s">
        <v>99</v>
      </c>
      <c r="F13" s="220"/>
      <c r="G13" s="221"/>
      <c r="H13" s="40"/>
    </row>
    <row r="14" spans="1:8" ht="21" customHeight="1" x14ac:dyDescent="0.25">
      <c r="A14" s="234" t="s">
        <v>139</v>
      </c>
      <c r="B14" s="220"/>
      <c r="C14" s="221"/>
      <c r="D14" s="40"/>
      <c r="E14" s="219" t="s">
        <v>102</v>
      </c>
      <c r="F14" s="220"/>
      <c r="G14" s="221"/>
      <c r="H14" s="40"/>
    </row>
    <row r="15" spans="1:8" ht="14.25" customHeight="1" x14ac:dyDescent="0.25">
      <c r="A15" s="216" t="s">
        <v>103</v>
      </c>
      <c r="B15" s="216"/>
      <c r="C15" s="216"/>
      <c r="D15" s="30">
        <f>SUM(D16:D21)</f>
        <v>0</v>
      </c>
      <c r="E15" s="225" t="s">
        <v>161</v>
      </c>
      <c r="F15" s="225"/>
      <c r="G15" s="225"/>
      <c r="H15" s="30">
        <f>H16+H21+H22+H23+H24+H25+H26+H27+H28+H29</f>
        <v>0</v>
      </c>
    </row>
    <row r="16" spans="1:8" ht="14.25" customHeight="1" x14ac:dyDescent="0.25">
      <c r="A16" s="219" t="s">
        <v>140</v>
      </c>
      <c r="B16" s="220"/>
      <c r="C16" s="221"/>
      <c r="D16" s="40"/>
      <c r="E16" s="234" t="s">
        <v>141</v>
      </c>
      <c r="F16" s="220"/>
      <c r="G16" s="221"/>
      <c r="H16" s="47">
        <f>SUM(H17:H19)</f>
        <v>0</v>
      </c>
    </row>
    <row r="17" spans="1:11" x14ac:dyDescent="0.25">
      <c r="A17" s="219" t="s">
        <v>105</v>
      </c>
      <c r="B17" s="220"/>
      <c r="C17" s="221"/>
      <c r="D17" s="40"/>
      <c r="E17" s="235"/>
      <c r="F17" s="223"/>
      <c r="G17" s="224"/>
      <c r="H17" s="40"/>
    </row>
    <row r="18" spans="1:11" x14ac:dyDescent="0.25">
      <c r="A18" s="219" t="s">
        <v>104</v>
      </c>
      <c r="B18" s="220"/>
      <c r="C18" s="221"/>
      <c r="D18" s="40"/>
      <c r="E18" s="235"/>
      <c r="F18" s="223"/>
      <c r="G18" s="224"/>
      <c r="H18" s="40"/>
    </row>
    <row r="19" spans="1:11" x14ac:dyDescent="0.25">
      <c r="A19" s="219" t="s">
        <v>106</v>
      </c>
      <c r="B19" s="220"/>
      <c r="C19" s="221"/>
      <c r="D19" s="40"/>
      <c r="E19" s="235"/>
      <c r="F19" s="223"/>
      <c r="G19" s="224"/>
      <c r="H19" s="40"/>
    </row>
    <row r="20" spans="1:11" x14ac:dyDescent="0.25">
      <c r="A20" s="219" t="s">
        <v>107</v>
      </c>
      <c r="B20" s="220"/>
      <c r="C20" s="221"/>
      <c r="D20" s="40"/>
      <c r="E20" s="234" t="s">
        <v>256</v>
      </c>
      <c r="F20" s="220"/>
      <c r="G20" s="221"/>
      <c r="H20" s="40"/>
    </row>
    <row r="21" spans="1:11" ht="14.25" customHeight="1" x14ac:dyDescent="0.25">
      <c r="A21" s="219" t="s">
        <v>108</v>
      </c>
      <c r="B21" s="220"/>
      <c r="C21" s="221"/>
      <c r="D21" s="40"/>
      <c r="E21" s="234" t="s">
        <v>109</v>
      </c>
      <c r="F21" s="220"/>
      <c r="G21" s="221"/>
      <c r="H21" s="40"/>
    </row>
    <row r="22" spans="1:11" ht="14.25" customHeight="1" x14ac:dyDescent="0.25">
      <c r="A22" s="216" t="s">
        <v>117</v>
      </c>
      <c r="B22" s="216"/>
      <c r="C22" s="216"/>
      <c r="D22" s="30">
        <f>SUM(D23:D26)</f>
        <v>0</v>
      </c>
      <c r="E22" s="234" t="s">
        <v>110</v>
      </c>
      <c r="F22" s="220"/>
      <c r="G22" s="221"/>
      <c r="H22" s="40"/>
    </row>
    <row r="23" spans="1:11" ht="14.25" customHeight="1" x14ac:dyDescent="0.25">
      <c r="A23" s="219" t="s">
        <v>118</v>
      </c>
      <c r="B23" s="220"/>
      <c r="C23" s="221"/>
      <c r="D23" s="40"/>
      <c r="E23" s="234" t="s">
        <v>111</v>
      </c>
      <c r="F23" s="220"/>
      <c r="G23" s="221"/>
      <c r="H23" s="40"/>
    </row>
    <row r="24" spans="1:11" ht="14.25" customHeight="1" x14ac:dyDescent="0.25">
      <c r="A24" s="219" t="s">
        <v>119</v>
      </c>
      <c r="B24" s="220"/>
      <c r="C24" s="221"/>
      <c r="D24" s="40"/>
      <c r="E24" s="234" t="s">
        <v>112</v>
      </c>
      <c r="F24" s="220"/>
      <c r="G24" s="221"/>
      <c r="H24" s="40"/>
    </row>
    <row r="25" spans="1:11" ht="14.25" customHeight="1" x14ac:dyDescent="0.25">
      <c r="A25" s="219" t="s">
        <v>120</v>
      </c>
      <c r="B25" s="220"/>
      <c r="C25" s="221"/>
      <c r="D25" s="40"/>
      <c r="E25" s="234" t="s">
        <v>113</v>
      </c>
      <c r="F25" s="220"/>
      <c r="G25" s="221"/>
      <c r="H25" s="40"/>
    </row>
    <row r="26" spans="1:11" ht="14.25" customHeight="1" x14ac:dyDescent="0.25">
      <c r="A26" s="219" t="s">
        <v>121</v>
      </c>
      <c r="B26" s="220"/>
      <c r="C26" s="221"/>
      <c r="D26" s="40"/>
      <c r="E26" s="234" t="s">
        <v>114</v>
      </c>
      <c r="F26" s="220"/>
      <c r="G26" s="221"/>
      <c r="H26" s="40"/>
      <c r="K26" s="31"/>
    </row>
    <row r="27" spans="1:11" ht="21" customHeight="1" x14ac:dyDescent="0.25">
      <c r="A27" s="216" t="s">
        <v>122</v>
      </c>
      <c r="B27" s="216"/>
      <c r="C27" s="216"/>
      <c r="D27" s="30">
        <f>SUM(D28:D29)</f>
        <v>0</v>
      </c>
      <c r="E27" s="234" t="s">
        <v>142</v>
      </c>
      <c r="F27" s="220"/>
      <c r="G27" s="221"/>
      <c r="H27" s="40"/>
    </row>
    <row r="28" spans="1:11" ht="14.25" customHeight="1" x14ac:dyDescent="0.25">
      <c r="A28" s="219" t="s">
        <v>123</v>
      </c>
      <c r="B28" s="220"/>
      <c r="C28" s="221"/>
      <c r="D28" s="40"/>
      <c r="E28" s="234" t="s">
        <v>115</v>
      </c>
      <c r="F28" s="220"/>
      <c r="G28" s="221"/>
      <c r="H28" s="40"/>
    </row>
    <row r="29" spans="1:11" ht="14.25" customHeight="1" x14ac:dyDescent="0.25">
      <c r="A29" s="219" t="s">
        <v>124</v>
      </c>
      <c r="B29" s="220"/>
      <c r="C29" s="221"/>
      <c r="D29" s="40"/>
      <c r="E29" s="234" t="s">
        <v>116</v>
      </c>
      <c r="F29" s="220"/>
      <c r="G29" s="221"/>
      <c r="H29" s="40"/>
    </row>
    <row r="30" spans="1:11" x14ac:dyDescent="0.25">
      <c r="A30" s="216" t="s">
        <v>125</v>
      </c>
      <c r="B30" s="216"/>
      <c r="C30" s="216"/>
      <c r="D30" s="30">
        <f>SUM(D31:D33)</f>
        <v>0</v>
      </c>
      <c r="E30" s="216" t="s">
        <v>132</v>
      </c>
      <c r="F30" s="216"/>
      <c r="G30" s="216"/>
      <c r="H30" s="30">
        <f>SUM(H31:H32)</f>
        <v>0</v>
      </c>
    </row>
    <row r="31" spans="1:11" x14ac:dyDescent="0.25">
      <c r="A31" s="219" t="s">
        <v>126</v>
      </c>
      <c r="B31" s="220"/>
      <c r="C31" s="221"/>
      <c r="D31" s="40"/>
      <c r="E31" s="219" t="s">
        <v>133</v>
      </c>
      <c r="F31" s="220"/>
      <c r="G31" s="221"/>
      <c r="H31" s="40"/>
    </row>
    <row r="32" spans="1:11" x14ac:dyDescent="0.25">
      <c r="A32" s="219" t="s">
        <v>127</v>
      </c>
      <c r="B32" s="220"/>
      <c r="C32" s="221"/>
      <c r="D32" s="40"/>
      <c r="E32" s="219" t="s">
        <v>134</v>
      </c>
      <c r="F32" s="220"/>
      <c r="G32" s="221"/>
      <c r="H32" s="40"/>
    </row>
    <row r="33" spans="1:8" x14ac:dyDescent="0.25">
      <c r="A33" s="219" t="s">
        <v>128</v>
      </c>
      <c r="B33" s="220"/>
      <c r="C33" s="221"/>
      <c r="D33" s="40"/>
      <c r="E33" s="216" t="s">
        <v>135</v>
      </c>
      <c r="F33" s="216"/>
      <c r="G33" s="216"/>
      <c r="H33" s="41"/>
    </row>
    <row r="34" spans="1:8" x14ac:dyDescent="0.25">
      <c r="A34" s="216" t="s">
        <v>129</v>
      </c>
      <c r="B34" s="216"/>
      <c r="C34" s="216"/>
      <c r="D34" s="41"/>
      <c r="E34" s="216" t="s">
        <v>136</v>
      </c>
      <c r="F34" s="216"/>
      <c r="G34" s="216"/>
      <c r="H34" s="41"/>
    </row>
    <row r="35" spans="1:8" ht="20.45" customHeight="1" x14ac:dyDescent="0.25">
      <c r="A35" s="216" t="s">
        <v>130</v>
      </c>
      <c r="B35" s="216"/>
      <c r="C35" s="216"/>
      <c r="D35" s="41"/>
      <c r="E35" s="225" t="s">
        <v>160</v>
      </c>
      <c r="F35" s="216"/>
      <c r="G35" s="216"/>
      <c r="H35" s="41"/>
    </row>
    <row r="36" spans="1:8" x14ac:dyDescent="0.25">
      <c r="A36" s="216" t="s">
        <v>131</v>
      </c>
      <c r="B36" s="216"/>
      <c r="C36" s="216"/>
      <c r="D36" s="41"/>
      <c r="E36" s="216" t="s">
        <v>137</v>
      </c>
      <c r="F36" s="216"/>
      <c r="G36" s="216"/>
      <c r="H36" s="41"/>
    </row>
    <row r="37" spans="1:8" ht="20.45" customHeight="1" x14ac:dyDescent="0.25">
      <c r="A37" s="225" t="s">
        <v>155</v>
      </c>
      <c r="B37" s="216"/>
      <c r="C37" s="216"/>
      <c r="D37" s="41"/>
      <c r="E37" s="222"/>
      <c r="F37" s="223"/>
      <c r="G37" s="224"/>
      <c r="H37" s="40"/>
    </row>
    <row r="38" spans="1:8" ht="20.45" customHeight="1" x14ac:dyDescent="0.25">
      <c r="A38" s="225" t="s">
        <v>156</v>
      </c>
      <c r="B38" s="216"/>
      <c r="C38" s="216"/>
      <c r="D38" s="41"/>
      <c r="E38" s="222"/>
      <c r="F38" s="223"/>
      <c r="G38" s="224"/>
      <c r="H38" s="40"/>
    </row>
    <row r="39" spans="1:8" ht="24.95" customHeight="1" x14ac:dyDescent="0.25">
      <c r="A39" s="216" t="s">
        <v>143</v>
      </c>
      <c r="B39" s="216"/>
      <c r="C39" s="216"/>
      <c r="D39" s="30">
        <f>D8+D15+D22+D27+D30+D34+D35+D36+D37+D38</f>
        <v>0</v>
      </c>
      <c r="E39" s="216" t="s">
        <v>144</v>
      </c>
      <c r="F39" s="216"/>
      <c r="G39" s="216"/>
      <c r="H39" s="30">
        <f>H8+H15+H30+H33+H34+H35+H36+H37+H38</f>
        <v>0</v>
      </c>
    </row>
    <row r="40" spans="1:8" ht="24.95" customHeight="1" x14ac:dyDescent="0.25">
      <c r="A40" s="226" t="s">
        <v>157</v>
      </c>
      <c r="B40" s="227"/>
      <c r="C40" s="228"/>
      <c r="D40" s="40"/>
      <c r="E40" s="226" t="s">
        <v>158</v>
      </c>
      <c r="F40" s="227"/>
      <c r="G40" s="228"/>
      <c r="H40" s="40"/>
    </row>
    <row r="42" spans="1:8" ht="17.25" x14ac:dyDescent="0.25">
      <c r="A42" s="229" t="s">
        <v>165</v>
      </c>
      <c r="B42" s="229"/>
      <c r="C42" s="229"/>
      <c r="D42" s="229"/>
      <c r="E42" s="229"/>
      <c r="F42" s="229"/>
      <c r="G42" s="229"/>
      <c r="H42" s="229"/>
    </row>
    <row r="43" spans="1:8" ht="20.45" customHeight="1" x14ac:dyDescent="0.25">
      <c r="A43" s="230" t="s">
        <v>159</v>
      </c>
      <c r="B43" s="231"/>
      <c r="C43" s="232"/>
      <c r="D43" s="32">
        <f>SUM(D44:D47)</f>
        <v>0</v>
      </c>
      <c r="E43" s="233" t="s">
        <v>145</v>
      </c>
      <c r="F43" s="231"/>
      <c r="G43" s="232"/>
      <c r="H43" s="32">
        <f>SUM(H44:H47)</f>
        <v>0</v>
      </c>
    </row>
    <row r="44" spans="1:8" x14ac:dyDescent="0.25">
      <c r="A44" s="219" t="s">
        <v>146</v>
      </c>
      <c r="B44" s="220"/>
      <c r="C44" s="221"/>
      <c r="D44" s="40"/>
      <c r="E44" s="219" t="s">
        <v>150</v>
      </c>
      <c r="F44" s="220"/>
      <c r="G44" s="221"/>
      <c r="H44" s="40"/>
    </row>
    <row r="45" spans="1:8" x14ac:dyDescent="0.25">
      <c r="A45" s="219" t="s">
        <v>147</v>
      </c>
      <c r="B45" s="220"/>
      <c r="C45" s="221"/>
      <c r="D45" s="40"/>
      <c r="E45" s="219" t="s">
        <v>151</v>
      </c>
      <c r="F45" s="220"/>
      <c r="G45" s="221"/>
      <c r="H45" s="40"/>
    </row>
    <row r="46" spans="1:8" x14ac:dyDescent="0.25">
      <c r="A46" s="219" t="s">
        <v>148</v>
      </c>
      <c r="B46" s="220"/>
      <c r="C46" s="221"/>
      <c r="D46" s="40"/>
      <c r="E46" s="219" t="s">
        <v>152</v>
      </c>
      <c r="F46" s="220"/>
      <c r="G46" s="221"/>
      <c r="H46" s="40"/>
    </row>
    <row r="47" spans="1:8" x14ac:dyDescent="0.25">
      <c r="A47" s="219" t="s">
        <v>149</v>
      </c>
      <c r="B47" s="220"/>
      <c r="C47" s="221"/>
      <c r="D47" s="40"/>
      <c r="E47" s="222"/>
      <c r="F47" s="223"/>
      <c r="G47" s="224"/>
      <c r="H47" s="40"/>
    </row>
    <row r="48" spans="1:8" ht="24.95" customHeight="1" x14ac:dyDescent="0.25">
      <c r="A48" s="216" t="s">
        <v>153</v>
      </c>
      <c r="B48" s="216"/>
      <c r="C48" s="216"/>
      <c r="D48" s="30">
        <f>D43</f>
        <v>0</v>
      </c>
      <c r="E48" s="216" t="s">
        <v>154</v>
      </c>
      <c r="F48" s="216"/>
      <c r="G48" s="216"/>
      <c r="H48" s="30">
        <f>H43</f>
        <v>0</v>
      </c>
    </row>
    <row r="49" spans="1:8" ht="56.25" customHeight="1" x14ac:dyDescent="0.25">
      <c r="A49" s="213" t="s">
        <v>166</v>
      </c>
      <c r="B49" s="214"/>
      <c r="C49" s="214"/>
      <c r="D49" s="214"/>
      <c r="E49" s="214"/>
      <c r="F49" s="214"/>
      <c r="G49" s="214"/>
      <c r="H49" s="214"/>
    </row>
  </sheetData>
  <mergeCells count="91">
    <mergeCell ref="A1:H1"/>
    <mergeCell ref="A3:B3"/>
    <mergeCell ref="C3:H3"/>
    <mergeCell ref="A4:B4"/>
    <mergeCell ref="D4:E4"/>
    <mergeCell ref="G4:H4"/>
    <mergeCell ref="A2:H2"/>
    <mergeCell ref="A6:C6"/>
    <mergeCell ref="E6:G6"/>
    <mergeCell ref="A7:D7"/>
    <mergeCell ref="E7:H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E35:G35"/>
    <mergeCell ref="A30:C30"/>
    <mergeCell ref="E30:G30"/>
    <mergeCell ref="A31:C31"/>
    <mergeCell ref="E31:G31"/>
    <mergeCell ref="A32:C32"/>
    <mergeCell ref="E32:G32"/>
    <mergeCell ref="A33:C33"/>
    <mergeCell ref="E33:G33"/>
    <mergeCell ref="A34:C34"/>
    <mergeCell ref="E34:G34"/>
    <mergeCell ref="A35:C35"/>
    <mergeCell ref="A46:C46"/>
    <mergeCell ref="E46:G46"/>
    <mergeCell ref="A39:C39"/>
    <mergeCell ref="E39:G39"/>
    <mergeCell ref="A40:C40"/>
    <mergeCell ref="E40:G40"/>
    <mergeCell ref="A42:H42"/>
    <mergeCell ref="A43:C43"/>
    <mergeCell ref="E43:G43"/>
    <mergeCell ref="A44:C44"/>
    <mergeCell ref="E44:G44"/>
    <mergeCell ref="A45:C45"/>
    <mergeCell ref="E45:G45"/>
    <mergeCell ref="A36:C36"/>
    <mergeCell ref="E36:G36"/>
    <mergeCell ref="A37:C37"/>
    <mergeCell ref="E37:G37"/>
    <mergeCell ref="A38:C38"/>
    <mergeCell ref="E38:G38"/>
    <mergeCell ref="A47:C47"/>
    <mergeCell ref="E47:G47"/>
    <mergeCell ref="A48:C48"/>
    <mergeCell ref="E48:G48"/>
    <mergeCell ref="A49:H49"/>
  </mergeCells>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&amp;L&amp;"Arial,Normal"&amp;7&amp;K01+033Commune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47625</xdr:colOff>
                    <xdr:row>1</xdr:row>
                    <xdr:rowOff>152400</xdr:rowOff>
                  </from>
                  <to>
                    <xdr:col>0</xdr:col>
                    <xdr:colOff>276225</xdr:colOff>
                    <xdr:row>3</xdr:row>
                    <xdr:rowOff>66675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47625</xdr:colOff>
                    <xdr:row>2</xdr:row>
                    <xdr:rowOff>152400</xdr:rowOff>
                  </from>
                  <to>
                    <xdr:col>0</xdr:col>
                    <xdr:colOff>276225</xdr:colOff>
                    <xdr:row>4</xdr:row>
                    <xdr:rowOff>66675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ACA9-5AEC-4045-B956-E06DF1BDE836}">
  <dimension ref="A1:I42"/>
  <sheetViews>
    <sheetView showGridLines="0" workbookViewId="0">
      <selection activeCell="E5" sqref="E5:I5"/>
    </sheetView>
  </sheetViews>
  <sheetFormatPr baseColWidth="10" defaultRowHeight="14.25" x14ac:dyDescent="0.25"/>
  <cols>
    <col min="1" max="16384" width="11.42578125" style="4"/>
  </cols>
  <sheetData>
    <row r="1" spans="1:9" ht="23.25" x14ac:dyDescent="0.25">
      <c r="A1" s="108" t="s">
        <v>264</v>
      </c>
      <c r="B1" s="108"/>
      <c r="C1" s="108"/>
      <c r="D1" s="108"/>
      <c r="E1" s="108"/>
      <c r="F1" s="108"/>
      <c r="G1" s="108"/>
      <c r="H1" s="108"/>
      <c r="I1" s="108"/>
    </row>
    <row r="3" spans="1:9" x14ac:dyDescent="0.25">
      <c r="A3" s="4" t="s">
        <v>182</v>
      </c>
      <c r="C3" s="278"/>
      <c r="D3" s="278"/>
      <c r="E3" s="278"/>
      <c r="F3" s="278"/>
      <c r="G3" s="278"/>
      <c r="H3" s="278"/>
      <c r="I3" s="278"/>
    </row>
    <row r="5" spans="1:9" x14ac:dyDescent="0.25">
      <c r="A5" s="105" t="s">
        <v>198</v>
      </c>
      <c r="B5" s="105"/>
      <c r="C5" s="105"/>
      <c r="D5" s="105"/>
      <c r="E5" s="278" t="str">
        <f>IF(ISBLANK('Page de garde'!A18),"Indiquez nom de votre association dans 1er onglet Page de Garde",'Page de garde'!A18)</f>
        <v>Indiquez nom de votre association dans 1er onglet Page de Garde</v>
      </c>
      <c r="F5" s="278"/>
      <c r="G5" s="278"/>
      <c r="H5" s="278"/>
      <c r="I5" s="278"/>
    </row>
    <row r="6" spans="1:9" ht="31.5" customHeight="1" x14ac:dyDescent="0.25">
      <c r="A6" s="285" t="s">
        <v>226</v>
      </c>
      <c r="B6" s="285"/>
      <c r="C6" s="285"/>
      <c r="D6" s="285"/>
      <c r="E6" s="285"/>
      <c r="F6" s="285"/>
      <c r="G6" s="285"/>
      <c r="H6" s="285"/>
      <c r="I6" s="285"/>
    </row>
    <row r="8" spans="1:9" ht="18" x14ac:dyDescent="0.25">
      <c r="A8" s="36" t="s">
        <v>183</v>
      </c>
    </row>
    <row r="9" spans="1:9" ht="30.75" customHeight="1" x14ac:dyDescent="0.25">
      <c r="A9" s="286" t="s">
        <v>192</v>
      </c>
      <c r="B9" s="286"/>
      <c r="C9" s="286"/>
      <c r="D9" s="286"/>
      <c r="E9" s="286"/>
      <c r="F9" s="286"/>
      <c r="G9" s="286"/>
      <c r="H9" s="286"/>
      <c r="I9" s="286"/>
    </row>
    <row r="10" spans="1:9" ht="12" customHeight="1" x14ac:dyDescent="0.25"/>
    <row r="11" spans="1:9" ht="42.75" customHeight="1" x14ac:dyDescent="0.25">
      <c r="A11" s="117" t="s">
        <v>227</v>
      </c>
      <c r="B11" s="117"/>
      <c r="C11" s="117"/>
      <c r="D11" s="117"/>
      <c r="E11" s="117"/>
      <c r="F11" s="117"/>
      <c r="G11" s="117"/>
      <c r="H11" s="117"/>
      <c r="I11" s="117"/>
    </row>
    <row r="12" spans="1:9" ht="12" customHeight="1" x14ac:dyDescent="0.25"/>
    <row r="13" spans="1:9" ht="29.25" customHeight="1" x14ac:dyDescent="0.25">
      <c r="A13" s="117" t="s">
        <v>228</v>
      </c>
      <c r="B13" s="117"/>
      <c r="C13" s="117"/>
      <c r="D13" s="117"/>
      <c r="E13" s="117"/>
      <c r="F13" s="117"/>
      <c r="G13" s="117"/>
      <c r="H13" s="117"/>
      <c r="I13" s="117"/>
    </row>
    <row r="14" spans="1:9" ht="12" customHeight="1" x14ac:dyDescent="0.25"/>
    <row r="15" spans="1:9" ht="49.5" customHeight="1" x14ac:dyDescent="0.25">
      <c r="A15" s="286" t="s">
        <v>195</v>
      </c>
      <c r="B15" s="286"/>
      <c r="C15" s="286"/>
      <c r="D15" s="286"/>
      <c r="E15" s="286"/>
      <c r="F15" s="286"/>
      <c r="G15" s="286"/>
      <c r="H15" s="286"/>
      <c r="I15" s="286"/>
    </row>
    <row r="16" spans="1:9" ht="12" customHeight="1" x14ac:dyDescent="0.25"/>
    <row r="17" spans="1:9" ht="41.25" customHeight="1" x14ac:dyDescent="0.25">
      <c r="A17" s="117" t="s">
        <v>229</v>
      </c>
      <c r="B17" s="117"/>
      <c r="C17" s="117"/>
      <c r="D17" s="117"/>
      <c r="E17" s="117"/>
      <c r="F17" s="117"/>
      <c r="G17" s="117"/>
      <c r="H17" s="117"/>
      <c r="I17" s="117"/>
    </row>
    <row r="18" spans="1:9" x14ac:dyDescent="0.25">
      <c r="B18" s="4" t="s">
        <v>184</v>
      </c>
    </row>
    <row r="19" spans="1:9" x14ac:dyDescent="0.25">
      <c r="B19" s="4" t="s">
        <v>185</v>
      </c>
    </row>
    <row r="20" spans="1:9" ht="12" customHeight="1" x14ac:dyDescent="0.25"/>
    <row r="21" spans="1:9" ht="14.25" customHeight="1" x14ac:dyDescent="0.25">
      <c r="A21" s="105" t="s">
        <v>189</v>
      </c>
      <c r="B21" s="105"/>
      <c r="C21" s="105"/>
      <c r="D21" s="105"/>
      <c r="E21" s="105"/>
      <c r="F21" s="105"/>
      <c r="G21" s="105"/>
      <c r="H21" s="105"/>
      <c r="I21" s="105"/>
    </row>
    <row r="22" spans="1:9" x14ac:dyDescent="0.25">
      <c r="A22" s="282" t="s">
        <v>193</v>
      </c>
      <c r="B22" s="282"/>
      <c r="C22" s="282"/>
      <c r="D22" s="282"/>
      <c r="E22" s="282"/>
      <c r="F22" s="282"/>
      <c r="G22" s="282"/>
      <c r="H22" s="282"/>
      <c r="I22" s="282"/>
    </row>
    <row r="24" spans="1:9" ht="26.25" customHeight="1" x14ac:dyDescent="0.25">
      <c r="A24" s="104" t="s">
        <v>231</v>
      </c>
      <c r="B24" s="104"/>
      <c r="C24" s="104"/>
      <c r="D24" s="104"/>
      <c r="E24" s="104"/>
      <c r="F24" s="104"/>
      <c r="G24" s="18" t="s">
        <v>35</v>
      </c>
      <c r="H24" s="18" t="s">
        <v>36</v>
      </c>
    </row>
    <row r="26" spans="1:9" x14ac:dyDescent="0.25">
      <c r="A26" s="113" t="s">
        <v>186</v>
      </c>
      <c r="B26" s="113"/>
      <c r="C26" s="281"/>
      <c r="D26" s="281"/>
      <c r="E26" s="18" t="s">
        <v>187</v>
      </c>
      <c r="F26" s="277"/>
      <c r="G26" s="277"/>
      <c r="H26" s="277"/>
      <c r="I26" s="43"/>
    </row>
    <row r="28" spans="1:9" x14ac:dyDescent="0.25">
      <c r="C28" s="4" t="s">
        <v>188</v>
      </c>
    </row>
    <row r="29" spans="1:9" x14ac:dyDescent="0.25">
      <c r="C29" s="267"/>
      <c r="D29" s="268"/>
      <c r="E29" s="268"/>
      <c r="F29" s="268"/>
      <c r="G29" s="269"/>
    </row>
    <row r="30" spans="1:9" x14ac:dyDescent="0.25">
      <c r="C30" s="270"/>
      <c r="D30" s="271"/>
      <c r="E30" s="271"/>
      <c r="F30" s="271"/>
      <c r="G30" s="272"/>
    </row>
    <row r="31" spans="1:9" x14ac:dyDescent="0.25">
      <c r="C31" s="270"/>
      <c r="D31" s="271"/>
      <c r="E31" s="271"/>
      <c r="F31" s="271"/>
      <c r="G31" s="272"/>
    </row>
    <row r="32" spans="1:9" x14ac:dyDescent="0.25">
      <c r="C32" s="270"/>
      <c r="D32" s="271"/>
      <c r="E32" s="271"/>
      <c r="F32" s="271"/>
      <c r="G32" s="272"/>
    </row>
    <row r="33" spans="1:9" x14ac:dyDescent="0.25">
      <c r="C33" s="270"/>
      <c r="D33" s="271"/>
      <c r="E33" s="271"/>
      <c r="F33" s="271"/>
      <c r="G33" s="272"/>
    </row>
    <row r="34" spans="1:9" x14ac:dyDescent="0.25">
      <c r="C34" s="270"/>
      <c r="D34" s="271"/>
      <c r="E34" s="271"/>
      <c r="F34" s="271"/>
      <c r="G34" s="272"/>
    </row>
    <row r="35" spans="1:9" x14ac:dyDescent="0.25">
      <c r="C35" s="273"/>
      <c r="D35" s="274"/>
      <c r="E35" s="274"/>
      <c r="F35" s="274"/>
      <c r="G35" s="275"/>
    </row>
    <row r="36" spans="1:9" ht="15" customHeight="1" x14ac:dyDescent="0.25">
      <c r="C36" s="276" t="s">
        <v>190</v>
      </c>
      <c r="D36" s="276"/>
      <c r="E36" s="276"/>
      <c r="F36" s="276"/>
      <c r="G36" s="276"/>
      <c r="H36" s="23"/>
    </row>
    <row r="38" spans="1:9" ht="24.75" customHeight="1" x14ac:dyDescent="0.25">
      <c r="A38" s="283" t="s">
        <v>230</v>
      </c>
      <c r="B38" s="283"/>
      <c r="C38" s="283"/>
      <c r="D38" s="283"/>
      <c r="E38" s="283"/>
      <c r="F38" s="283"/>
      <c r="G38" s="283"/>
      <c r="H38" s="283"/>
      <c r="I38" s="283"/>
    </row>
    <row r="39" spans="1:9" ht="14.25" customHeight="1" x14ac:dyDescent="0.25">
      <c r="A39" s="280" t="s">
        <v>191</v>
      </c>
      <c r="B39" s="280"/>
      <c r="C39" s="280"/>
      <c r="D39" s="280"/>
      <c r="E39" s="280"/>
      <c r="F39" s="280"/>
      <c r="G39" s="280"/>
      <c r="H39" s="280"/>
      <c r="I39" s="280"/>
    </row>
    <row r="40" spans="1:9" ht="14.25" customHeight="1" x14ac:dyDescent="0.25">
      <c r="A40" s="284" t="s">
        <v>196</v>
      </c>
      <c r="B40" s="284"/>
      <c r="C40" s="284"/>
      <c r="D40" s="284"/>
      <c r="E40" s="284"/>
      <c r="F40" s="284"/>
      <c r="G40" s="284"/>
      <c r="H40" s="284"/>
      <c r="I40" s="284"/>
    </row>
    <row r="41" spans="1:9" ht="14.25" customHeight="1" x14ac:dyDescent="0.25">
      <c r="A41" s="279" t="s">
        <v>194</v>
      </c>
      <c r="B41" s="279"/>
      <c r="C41" s="279"/>
      <c r="D41" s="279"/>
      <c r="E41" s="279"/>
      <c r="F41" s="279"/>
      <c r="G41" s="279"/>
      <c r="H41" s="279"/>
      <c r="I41" s="279"/>
    </row>
    <row r="42" spans="1:9" ht="59.25" customHeight="1" x14ac:dyDescent="0.25">
      <c r="A42" s="280" t="s">
        <v>197</v>
      </c>
      <c r="B42" s="280"/>
      <c r="C42" s="280"/>
      <c r="D42" s="280"/>
      <c r="E42" s="280"/>
      <c r="F42" s="280"/>
      <c r="G42" s="280"/>
      <c r="H42" s="280"/>
      <c r="I42" s="280"/>
    </row>
  </sheetData>
  <mergeCells count="23">
    <mergeCell ref="A1:I1"/>
    <mergeCell ref="A41:I41"/>
    <mergeCell ref="A42:I42"/>
    <mergeCell ref="C26:D26"/>
    <mergeCell ref="A26:B26"/>
    <mergeCell ref="A21:I21"/>
    <mergeCell ref="A22:I22"/>
    <mergeCell ref="A38:I38"/>
    <mergeCell ref="A39:I39"/>
    <mergeCell ref="A40:I40"/>
    <mergeCell ref="C3:I3"/>
    <mergeCell ref="A6:I6"/>
    <mergeCell ref="A9:I9"/>
    <mergeCell ref="A11:I11"/>
    <mergeCell ref="A13:I13"/>
    <mergeCell ref="A15:I15"/>
    <mergeCell ref="C29:G35"/>
    <mergeCell ref="C36:G36"/>
    <mergeCell ref="A17:I17"/>
    <mergeCell ref="A5:D5"/>
    <mergeCell ref="F26:H26"/>
    <mergeCell ref="A24:F24"/>
    <mergeCell ref="E5:I5"/>
  </mergeCells>
  <conditionalFormatting sqref="C3:I3 E5:I5 C26:D26 F26:H26 C29:G35">
    <cfRule type="containsBlanks" dxfId="1" priority="1">
      <formula>LEN(TRIM(C3))=0</formula>
    </cfRule>
  </conditionalFormatting>
  <hyperlinks>
    <hyperlink ref="A41" r:id="rId1" xr:uid="{95A38CD6-311F-48F9-8EC8-62AD8CD59374}"/>
  </hyperlinks>
  <printOptions horizontalCentered="1"/>
  <pageMargins left="0.19685039370078741" right="0.19685039370078741" top="0.39370078740157483" bottom="0.19685039370078741" header="0.31496062992125984" footer="0.11811023622047245"/>
  <pageSetup paperSize="9" scale="95" orientation="portrait" r:id="rId2"/>
  <headerFooter>
    <oddFooter>&amp;L&amp;"Arial,Normal"&amp;8&amp;K01+034Commune de Verlinghem
Subventions aux associations&amp;R&amp;"Arial,Normal"&amp;8&amp;K01+034&amp;P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0</xdr:col>
                    <xdr:colOff>447675</xdr:colOff>
                    <xdr:row>16</xdr:row>
                    <xdr:rowOff>438150</xdr:rowOff>
                  </from>
                  <to>
                    <xdr:col>0</xdr:col>
                    <xdr:colOff>695325</xdr:colOff>
                    <xdr:row>18</xdr:row>
                    <xdr:rowOff>85725</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0</xdr:col>
                    <xdr:colOff>447675</xdr:colOff>
                    <xdr:row>17</xdr:row>
                    <xdr:rowOff>95250</xdr:rowOff>
                  </from>
                  <to>
                    <xdr:col>0</xdr:col>
                    <xdr:colOff>695325</xdr:colOff>
                    <xdr:row>19</xdr:row>
                    <xdr:rowOff>85725</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6</xdr:col>
                    <xdr:colOff>219075</xdr:colOff>
                    <xdr:row>22</xdr:row>
                    <xdr:rowOff>171450</xdr:rowOff>
                  </from>
                  <to>
                    <xdr:col>6</xdr:col>
                    <xdr:colOff>466725</xdr:colOff>
                    <xdr:row>24</xdr:row>
                    <xdr:rowOff>9525</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7</xdr:col>
                    <xdr:colOff>190500</xdr:colOff>
                    <xdr:row>22</xdr:row>
                    <xdr:rowOff>171450</xdr:rowOff>
                  </from>
                  <to>
                    <xdr:col>7</xdr:col>
                    <xdr:colOff>438150</xdr:colOff>
                    <xdr:row>24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47D5-273B-42E3-8474-64542E7B99A6}">
  <dimension ref="A1:I62"/>
  <sheetViews>
    <sheetView showGridLines="0" tabSelected="1" workbookViewId="0">
      <selection activeCell="O46" sqref="O46"/>
    </sheetView>
  </sheetViews>
  <sheetFormatPr baseColWidth="10" defaultRowHeight="14.25" x14ac:dyDescent="0.25"/>
  <cols>
    <col min="1" max="16384" width="11.42578125" style="4"/>
  </cols>
  <sheetData>
    <row r="1" spans="1:9" ht="23.25" x14ac:dyDescent="0.25">
      <c r="A1" s="296" t="s">
        <v>265</v>
      </c>
      <c r="B1" s="296"/>
      <c r="C1" s="296"/>
      <c r="D1" s="296"/>
      <c r="E1" s="296"/>
      <c r="F1" s="296"/>
      <c r="G1" s="296"/>
      <c r="H1" s="296"/>
      <c r="I1" s="37"/>
    </row>
    <row r="2" spans="1:9" ht="6" customHeight="1" x14ac:dyDescent="0.25"/>
    <row r="52" spans="1:8" x14ac:dyDescent="0.25">
      <c r="A52" s="4" t="s">
        <v>201</v>
      </c>
      <c r="B52" s="56"/>
      <c r="C52" s="4" t="s">
        <v>188</v>
      </c>
      <c r="D52" s="287"/>
      <c r="E52" s="288"/>
      <c r="F52" s="288"/>
      <c r="G52" s="288"/>
      <c r="H52" s="289"/>
    </row>
    <row r="53" spans="1:8" x14ac:dyDescent="0.25">
      <c r="D53" s="290"/>
      <c r="E53" s="291"/>
      <c r="F53" s="291"/>
      <c r="G53" s="291"/>
      <c r="H53" s="292"/>
    </row>
    <row r="54" spans="1:8" x14ac:dyDescent="0.25">
      <c r="D54" s="290"/>
      <c r="E54" s="291"/>
      <c r="F54" s="291"/>
      <c r="G54" s="291"/>
      <c r="H54" s="292"/>
    </row>
    <row r="55" spans="1:8" x14ac:dyDescent="0.25">
      <c r="D55" s="290"/>
      <c r="E55" s="291"/>
      <c r="F55" s="291"/>
      <c r="G55" s="291"/>
      <c r="H55" s="292"/>
    </row>
    <row r="56" spans="1:8" x14ac:dyDescent="0.25">
      <c r="D56" s="293"/>
      <c r="E56" s="294"/>
      <c r="F56" s="294"/>
      <c r="G56" s="294"/>
      <c r="H56" s="295"/>
    </row>
    <row r="57" spans="1:8" x14ac:dyDescent="0.25">
      <c r="D57" s="276" t="s">
        <v>190</v>
      </c>
      <c r="E57" s="276"/>
      <c r="F57" s="276"/>
      <c r="G57" s="276"/>
      <c r="H57" s="276"/>
    </row>
    <row r="62" spans="1:8" x14ac:dyDescent="0.25">
      <c r="D62" s="23"/>
      <c r="E62" s="23"/>
      <c r="F62" s="23"/>
      <c r="G62" s="23"/>
      <c r="H62" s="23"/>
    </row>
  </sheetData>
  <mergeCells count="3">
    <mergeCell ref="D52:H56"/>
    <mergeCell ref="D57:H57"/>
    <mergeCell ref="A1:H1"/>
  </mergeCells>
  <conditionalFormatting sqref="B52 D52:H56">
    <cfRule type="containsBlanks" dxfId="0" priority="1">
      <formula>LEN(TRIM(B52))=0</formula>
    </cfRule>
  </conditionalFormatting>
  <hyperlinks>
    <hyperlink ref="A1:H1" r:id="rId1" display="12. CONTRAT D'ENGAGEMENT REPUBLICAIN" xr:uid="{1EECCA86-34DC-4551-A510-7D7C8FBE0BF8}"/>
  </hyperlinks>
  <printOptions horizontalCentered="1"/>
  <pageMargins left="0.19685039370078741" right="0.19685039370078741" top="0.39370078740157483" bottom="0.19685039370078741" header="0.31496062992125984" footer="0.11811023622047245"/>
  <pageSetup paperSize="9" orientation="portrait" r:id="rId2"/>
  <headerFooter>
    <oddFooter>&amp;L&amp;"Arial,Normal"&amp;8&amp;K01+034Commune de Verlinghem
Subventions aux associations&amp;R&amp;"Arial,Normal"&amp;8&amp;K01+034&amp;P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D1B5D-86D3-47C3-B1F7-2854C9BC411E}">
  <dimension ref="A1:H33"/>
  <sheetViews>
    <sheetView showGridLines="0" workbookViewId="0">
      <selection activeCell="A26" sqref="A26:H26"/>
    </sheetView>
  </sheetViews>
  <sheetFormatPr baseColWidth="10" defaultRowHeight="15" x14ac:dyDescent="0.25"/>
  <cols>
    <col min="1" max="16384" width="11.42578125" style="1"/>
  </cols>
  <sheetData>
    <row r="1" spans="1:8" ht="91.5" customHeight="1" x14ac:dyDescent="0.25">
      <c r="D1" s="90" t="s">
        <v>12</v>
      </c>
      <c r="E1" s="90"/>
      <c r="F1" s="90"/>
      <c r="G1" s="90"/>
      <c r="H1" s="90"/>
    </row>
    <row r="3" spans="1:8" ht="30" x14ac:dyDescent="0.25">
      <c r="A3" s="91" t="s">
        <v>13</v>
      </c>
      <c r="B3" s="92"/>
      <c r="C3" s="92"/>
      <c r="D3" s="92"/>
      <c r="E3" s="92"/>
      <c r="F3" s="92"/>
      <c r="G3" s="92"/>
      <c r="H3" s="93"/>
    </row>
    <row r="4" spans="1:8" x14ac:dyDescent="0.25">
      <c r="A4" s="94" t="s">
        <v>0</v>
      </c>
      <c r="B4" s="95"/>
      <c r="C4" s="95"/>
      <c r="D4" s="95"/>
      <c r="E4" s="95"/>
      <c r="F4" s="95"/>
      <c r="G4" s="95"/>
      <c r="H4" s="96"/>
    </row>
    <row r="5" spans="1:8" ht="30" x14ac:dyDescent="0.25">
      <c r="A5" s="97" t="s">
        <v>1</v>
      </c>
      <c r="B5" s="98"/>
      <c r="C5" s="98"/>
      <c r="D5" s="98"/>
      <c r="E5" s="98"/>
      <c r="F5" s="98"/>
      <c r="G5" s="98"/>
      <c r="H5" s="99"/>
    </row>
    <row r="6" spans="1:8" ht="30" x14ac:dyDescent="0.25">
      <c r="A6" s="100" t="s">
        <v>273</v>
      </c>
      <c r="B6" s="101"/>
      <c r="C6" s="101"/>
      <c r="D6" s="101"/>
      <c r="E6" s="101"/>
      <c r="F6" s="101"/>
      <c r="G6" s="101"/>
      <c r="H6" s="102"/>
    </row>
    <row r="7" spans="1:8" ht="12" customHeight="1" x14ac:dyDescent="0.25">
      <c r="A7" s="63"/>
      <c r="B7" s="63"/>
      <c r="C7" s="63"/>
      <c r="D7" s="63"/>
      <c r="E7" s="63"/>
      <c r="F7" s="63"/>
      <c r="G7" s="63"/>
      <c r="H7" s="63"/>
    </row>
    <row r="8" spans="1:8" ht="15.75" customHeight="1" x14ac:dyDescent="0.25">
      <c r="A8" s="81" t="s">
        <v>250</v>
      </c>
      <c r="B8" s="82"/>
      <c r="C8" s="82"/>
      <c r="D8" s="82"/>
      <c r="E8" s="82"/>
      <c r="F8" s="82"/>
      <c r="G8" s="82"/>
      <c r="H8" s="83"/>
    </row>
    <row r="9" spans="1:8" ht="20.25" x14ac:dyDescent="0.25">
      <c r="A9" s="38"/>
      <c r="B9" s="2" t="s">
        <v>2</v>
      </c>
      <c r="C9" s="2"/>
      <c r="D9" s="2"/>
      <c r="E9" s="2"/>
      <c r="F9" s="2"/>
      <c r="G9" s="2"/>
      <c r="H9" s="3"/>
    </row>
    <row r="10" spans="1:8" ht="20.25" x14ac:dyDescent="0.25">
      <c r="A10" s="38"/>
      <c r="B10" s="2" t="s">
        <v>3</v>
      </c>
      <c r="C10" s="2"/>
      <c r="D10" s="2"/>
      <c r="E10" s="2"/>
      <c r="F10" s="2"/>
      <c r="G10" s="2"/>
      <c r="H10" s="3"/>
    </row>
    <row r="11" spans="1:8" ht="9" customHeight="1" x14ac:dyDescent="0.25">
      <c r="A11" s="51"/>
      <c r="B11" s="52"/>
      <c r="C11" s="52"/>
      <c r="D11" s="52"/>
      <c r="E11" s="52"/>
      <c r="F11" s="52"/>
      <c r="G11" s="52"/>
      <c r="H11" s="53"/>
    </row>
    <row r="12" spans="1:8" ht="15.75" customHeight="1" x14ac:dyDescent="0.25">
      <c r="A12" s="87" t="s">
        <v>250</v>
      </c>
      <c r="B12" s="88"/>
      <c r="C12" s="88"/>
      <c r="D12" s="88"/>
      <c r="E12" s="88"/>
      <c r="F12" s="88"/>
      <c r="G12" s="88"/>
      <c r="H12" s="89"/>
    </row>
    <row r="13" spans="1:8" ht="20.25" x14ac:dyDescent="0.25">
      <c r="A13" s="38"/>
      <c r="B13" s="2" t="s">
        <v>4</v>
      </c>
      <c r="C13" s="2"/>
      <c r="D13" s="2"/>
      <c r="E13" s="2"/>
      <c r="F13" s="2"/>
      <c r="G13" s="2"/>
      <c r="H13" s="3"/>
    </row>
    <row r="14" spans="1:8" ht="20.25" x14ac:dyDescent="0.25">
      <c r="A14" s="38"/>
      <c r="B14" s="2" t="s">
        <v>5</v>
      </c>
      <c r="C14" s="2"/>
      <c r="D14" s="2"/>
      <c r="E14" s="2"/>
      <c r="F14" s="2"/>
      <c r="G14" s="2"/>
      <c r="H14" s="3"/>
    </row>
    <row r="15" spans="1:8" x14ac:dyDescent="0.25">
      <c r="A15" s="84"/>
      <c r="B15" s="85"/>
      <c r="C15" s="85"/>
      <c r="D15" s="85"/>
      <c r="E15" s="85"/>
      <c r="F15" s="85"/>
      <c r="G15" s="85"/>
      <c r="H15" s="86"/>
    </row>
    <row r="16" spans="1:8" ht="12" customHeight="1" x14ac:dyDescent="0.25">
      <c r="A16" s="63"/>
      <c r="B16" s="63"/>
      <c r="C16" s="63"/>
      <c r="D16" s="63"/>
      <c r="E16" s="63"/>
      <c r="F16" s="63"/>
      <c r="G16" s="63"/>
      <c r="H16" s="63"/>
    </row>
    <row r="17" spans="1:8" ht="23.25" x14ac:dyDescent="0.25">
      <c r="A17" s="69" t="s">
        <v>6</v>
      </c>
      <c r="B17" s="70"/>
      <c r="C17" s="70"/>
      <c r="D17" s="70"/>
      <c r="E17" s="70"/>
      <c r="F17" s="70"/>
      <c r="G17" s="70"/>
      <c r="H17" s="71"/>
    </row>
    <row r="18" spans="1:8" x14ac:dyDescent="0.25">
      <c r="A18" s="72"/>
      <c r="B18" s="73"/>
      <c r="C18" s="73"/>
      <c r="D18" s="73"/>
      <c r="E18" s="73"/>
      <c r="F18" s="73"/>
      <c r="G18" s="73"/>
      <c r="H18" s="74"/>
    </row>
    <row r="19" spans="1:8" x14ac:dyDescent="0.25">
      <c r="A19" s="72"/>
      <c r="B19" s="73"/>
      <c r="C19" s="73"/>
      <c r="D19" s="73"/>
      <c r="E19" s="73"/>
      <c r="F19" s="73"/>
      <c r="G19" s="73"/>
      <c r="H19" s="74"/>
    </row>
    <row r="20" spans="1:8" x14ac:dyDescent="0.25">
      <c r="A20" s="72"/>
      <c r="B20" s="73"/>
      <c r="C20" s="73"/>
      <c r="D20" s="73"/>
      <c r="E20" s="73"/>
      <c r="F20" s="73"/>
      <c r="G20" s="73"/>
      <c r="H20" s="74"/>
    </row>
    <row r="21" spans="1:8" x14ac:dyDescent="0.25">
      <c r="A21" s="72"/>
      <c r="B21" s="73"/>
      <c r="C21" s="73"/>
      <c r="D21" s="73"/>
      <c r="E21" s="73"/>
      <c r="F21" s="73"/>
      <c r="G21" s="73"/>
      <c r="H21" s="74"/>
    </row>
    <row r="22" spans="1:8" x14ac:dyDescent="0.25">
      <c r="A22" s="72"/>
      <c r="B22" s="73"/>
      <c r="C22" s="73"/>
      <c r="D22" s="73"/>
      <c r="E22" s="73"/>
      <c r="F22" s="73"/>
      <c r="G22" s="73"/>
      <c r="H22" s="74"/>
    </row>
    <row r="23" spans="1:8" x14ac:dyDescent="0.25">
      <c r="A23" s="75"/>
      <c r="B23" s="76"/>
      <c r="C23" s="76"/>
      <c r="D23" s="76"/>
      <c r="E23" s="76"/>
      <c r="F23" s="76"/>
      <c r="G23" s="76"/>
      <c r="H23" s="77"/>
    </row>
    <row r="24" spans="1:8" ht="12" customHeight="1" x14ac:dyDescent="0.25">
      <c r="A24" s="63"/>
      <c r="B24" s="63"/>
      <c r="C24" s="63"/>
      <c r="D24" s="63"/>
      <c r="E24" s="63"/>
      <c r="F24" s="63"/>
      <c r="G24" s="63"/>
      <c r="H24" s="63"/>
    </row>
    <row r="25" spans="1:8" ht="46.5" customHeight="1" x14ac:dyDescent="0.25">
      <c r="A25" s="78" t="s">
        <v>274</v>
      </c>
      <c r="B25" s="79"/>
      <c r="C25" s="79"/>
      <c r="D25" s="79"/>
      <c r="E25" s="79"/>
      <c r="F25" s="79"/>
      <c r="G25" s="79"/>
      <c r="H25" s="80"/>
    </row>
    <row r="26" spans="1:8" ht="12" customHeight="1" x14ac:dyDescent="0.25">
      <c r="A26" s="63"/>
      <c r="B26" s="63"/>
      <c r="C26" s="63"/>
      <c r="D26" s="63"/>
      <c r="E26" s="63"/>
      <c r="F26" s="63"/>
      <c r="G26" s="63"/>
      <c r="H26" s="63"/>
    </row>
    <row r="27" spans="1:8" ht="45" customHeight="1" x14ac:dyDescent="0.25">
      <c r="A27" s="65" t="s">
        <v>7</v>
      </c>
      <c r="B27" s="65"/>
      <c r="C27" s="64" t="s">
        <v>14</v>
      </c>
      <c r="D27" s="65"/>
      <c r="E27" s="64" t="s">
        <v>15</v>
      </c>
      <c r="F27" s="65"/>
      <c r="G27" s="64" t="s">
        <v>16</v>
      </c>
      <c r="H27" s="65"/>
    </row>
    <row r="28" spans="1:8" ht="35.1" customHeight="1" x14ac:dyDescent="0.25">
      <c r="A28" s="66" t="s">
        <v>8</v>
      </c>
      <c r="B28" s="66"/>
      <c r="C28" s="67"/>
      <c r="D28" s="68"/>
      <c r="E28" s="67"/>
      <c r="F28" s="68"/>
      <c r="G28" s="67"/>
      <c r="H28" s="68"/>
    </row>
    <row r="29" spans="1:8" ht="35.1" customHeight="1" x14ac:dyDescent="0.25">
      <c r="A29" s="66" t="s">
        <v>9</v>
      </c>
      <c r="B29" s="66"/>
      <c r="C29" s="67"/>
      <c r="D29" s="68"/>
      <c r="E29" s="67"/>
      <c r="F29" s="68"/>
      <c r="G29" s="67"/>
      <c r="H29" s="68"/>
    </row>
    <row r="30" spans="1:8" ht="12" customHeight="1" x14ac:dyDescent="0.25">
      <c r="A30" s="63"/>
      <c r="B30" s="63"/>
      <c r="C30" s="63"/>
      <c r="D30" s="63"/>
      <c r="E30" s="63"/>
      <c r="F30" s="63"/>
      <c r="G30" s="63"/>
      <c r="H30" s="63"/>
    </row>
    <row r="31" spans="1:8" ht="45" customHeight="1" x14ac:dyDescent="0.25">
      <c r="A31" s="57" t="s">
        <v>11</v>
      </c>
      <c r="B31" s="58"/>
      <c r="C31" s="58"/>
      <c r="D31" s="58"/>
      <c r="E31" s="58"/>
      <c r="F31" s="58"/>
      <c r="G31" s="58"/>
      <c r="H31" s="59"/>
    </row>
    <row r="32" spans="1:8" ht="12" customHeight="1" x14ac:dyDescent="0.25">
      <c r="A32" s="63"/>
      <c r="B32" s="63"/>
      <c r="C32" s="63"/>
      <c r="D32" s="63"/>
      <c r="E32" s="63"/>
      <c r="F32" s="63"/>
      <c r="G32" s="63"/>
      <c r="H32" s="63"/>
    </row>
    <row r="33" spans="1:8" ht="45" customHeight="1" x14ac:dyDescent="0.25">
      <c r="A33" s="60" t="s">
        <v>10</v>
      </c>
      <c r="B33" s="61"/>
      <c r="C33" s="61"/>
      <c r="D33" s="61"/>
      <c r="E33" s="61"/>
      <c r="F33" s="61"/>
      <c r="G33" s="61"/>
      <c r="H33" s="62"/>
    </row>
  </sheetData>
  <mergeCells count="31">
    <mergeCell ref="D1:H1"/>
    <mergeCell ref="A3:H3"/>
    <mergeCell ref="A4:H4"/>
    <mergeCell ref="A5:H5"/>
    <mergeCell ref="A6:H6"/>
    <mergeCell ref="A7:H7"/>
    <mergeCell ref="A17:H17"/>
    <mergeCell ref="A18:H23"/>
    <mergeCell ref="A25:H25"/>
    <mergeCell ref="A27:B27"/>
    <mergeCell ref="C27:D27"/>
    <mergeCell ref="E27:F27"/>
    <mergeCell ref="A8:H8"/>
    <mergeCell ref="A15:H15"/>
    <mergeCell ref="A12:H12"/>
    <mergeCell ref="A31:H31"/>
    <mergeCell ref="A33:H33"/>
    <mergeCell ref="A16:H16"/>
    <mergeCell ref="A24:H24"/>
    <mergeCell ref="A26:H26"/>
    <mergeCell ref="A30:H30"/>
    <mergeCell ref="A32:H32"/>
    <mergeCell ref="G27:H27"/>
    <mergeCell ref="A28:B28"/>
    <mergeCell ref="C28:D28"/>
    <mergeCell ref="E28:F28"/>
    <mergeCell ref="G28:H28"/>
    <mergeCell ref="A29:B29"/>
    <mergeCell ref="C29:D29"/>
    <mergeCell ref="E29:F29"/>
    <mergeCell ref="G29:H29"/>
  </mergeCells>
  <conditionalFormatting sqref="A18:H23 C28:H29">
    <cfRule type="containsBlanks" dxfId="12" priority="1">
      <formula>LEN(TRIM(A18))=0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&amp;L&amp;"Arial,Normal"&amp;8&amp;K01+033Commune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409575</xdr:colOff>
                    <xdr:row>8</xdr:row>
                    <xdr:rowOff>209550</xdr:rowOff>
                  </from>
                  <to>
                    <xdr:col>0</xdr:col>
                    <xdr:colOff>657225</xdr:colOff>
                    <xdr:row>10</xdr:row>
                    <xdr:rowOff>47625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409575</xdr:colOff>
                    <xdr:row>11</xdr:row>
                    <xdr:rowOff>152400</xdr:rowOff>
                  </from>
                  <to>
                    <xdr:col>0</xdr:col>
                    <xdr:colOff>657225</xdr:colOff>
                    <xdr:row>13</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409575</xdr:colOff>
                    <xdr:row>12</xdr:row>
                    <xdr:rowOff>209550</xdr:rowOff>
                  </from>
                  <to>
                    <xdr:col>0</xdr:col>
                    <xdr:colOff>657225</xdr:colOff>
                    <xdr:row>14</xdr:row>
                    <xdr:rowOff>47625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409575</xdr:colOff>
                    <xdr:row>7</xdr:row>
                    <xdr:rowOff>152400</xdr:rowOff>
                  </from>
                  <to>
                    <xdr:col>0</xdr:col>
                    <xdr:colOff>657225</xdr:colOff>
                    <xdr:row>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9051-DB72-4087-8D86-973E5C0D93F4}">
  <dimension ref="A1:J35"/>
  <sheetViews>
    <sheetView showGridLines="0" workbookViewId="0">
      <selection activeCell="B16" sqref="B16:J16"/>
    </sheetView>
  </sheetViews>
  <sheetFormatPr baseColWidth="10" defaultRowHeight="14.25" x14ac:dyDescent="0.25"/>
  <cols>
    <col min="1" max="1" width="12.42578125" style="4" customWidth="1"/>
    <col min="2" max="2" width="12" style="4" customWidth="1"/>
    <col min="3" max="16384" width="11.42578125" style="4"/>
  </cols>
  <sheetData>
    <row r="1" spans="1:10" ht="23.25" x14ac:dyDescent="0.25">
      <c r="A1" s="108" t="s">
        <v>199</v>
      </c>
      <c r="B1" s="108"/>
      <c r="C1" s="108"/>
      <c r="D1" s="108"/>
      <c r="E1" s="108"/>
      <c r="F1" s="108"/>
      <c r="G1" s="108"/>
      <c r="H1" s="108"/>
      <c r="I1" s="108"/>
      <c r="J1" s="108"/>
    </row>
    <row r="2" spans="1:10" ht="23.25" x14ac:dyDescent="0.25">
      <c r="A2" s="110" t="s">
        <v>200</v>
      </c>
      <c r="B2" s="110"/>
      <c r="C2" s="110"/>
      <c r="D2" s="110"/>
      <c r="E2" s="110"/>
      <c r="F2" s="110"/>
      <c r="G2" s="110"/>
      <c r="H2" s="110"/>
      <c r="I2" s="110"/>
      <c r="J2" s="110"/>
    </row>
    <row r="5" spans="1:10" ht="18" x14ac:dyDescent="0.25">
      <c r="A5" s="111" t="s">
        <v>202</v>
      </c>
      <c r="B5" s="111"/>
      <c r="C5" s="111"/>
      <c r="D5" s="111"/>
      <c r="E5" s="111"/>
      <c r="F5" s="111"/>
      <c r="G5" s="111"/>
      <c r="H5" s="111"/>
      <c r="I5" s="111"/>
      <c r="J5" s="111"/>
    </row>
    <row r="6" spans="1:10" ht="15" x14ac:dyDescent="0.25">
      <c r="A6" s="112" t="s">
        <v>203</v>
      </c>
      <c r="B6" s="112"/>
      <c r="C6" s="112"/>
      <c r="D6" s="112"/>
      <c r="E6" s="112"/>
      <c r="F6" s="112"/>
      <c r="G6" s="112"/>
      <c r="H6" s="112"/>
      <c r="I6" s="112"/>
      <c r="J6" s="112"/>
    </row>
    <row r="7" spans="1:10" x14ac:dyDescent="0.25">
      <c r="B7" s="105" t="s">
        <v>204</v>
      </c>
      <c r="C7" s="105"/>
      <c r="D7" s="105"/>
      <c r="E7" s="105"/>
      <c r="F7" s="105"/>
      <c r="G7" s="105"/>
      <c r="H7" s="105"/>
      <c r="I7" s="105"/>
      <c r="J7" s="105"/>
    </row>
    <row r="8" spans="1:10" x14ac:dyDescent="0.25">
      <c r="B8" s="105" t="s">
        <v>205</v>
      </c>
      <c r="C8" s="105"/>
      <c r="D8" s="105"/>
      <c r="E8" s="105"/>
      <c r="F8" s="105"/>
      <c r="G8" s="105"/>
      <c r="H8" s="105"/>
      <c r="I8" s="105"/>
      <c r="J8" s="105"/>
    </row>
    <row r="9" spans="1:10" x14ac:dyDescent="0.25">
      <c r="B9" s="105" t="s">
        <v>206</v>
      </c>
      <c r="C9" s="105"/>
      <c r="D9" s="105"/>
      <c r="E9" s="105"/>
      <c r="F9" s="105"/>
      <c r="G9" s="105"/>
      <c r="H9" s="105"/>
      <c r="I9" s="105"/>
      <c r="J9" s="105"/>
    </row>
    <row r="11" spans="1:10" ht="15" x14ac:dyDescent="0.25">
      <c r="A11" s="35" t="s">
        <v>207</v>
      </c>
    </row>
    <row r="12" spans="1:10" x14ac:dyDescent="0.25">
      <c r="B12" s="105" t="s">
        <v>208</v>
      </c>
      <c r="C12" s="105"/>
      <c r="D12" s="105"/>
      <c r="E12" s="105"/>
      <c r="F12" s="105"/>
      <c r="G12" s="105"/>
      <c r="H12" s="105"/>
      <c r="I12" s="105"/>
      <c r="J12" s="105"/>
    </row>
    <row r="14" spans="1:10" ht="18" x14ac:dyDescent="0.25">
      <c r="A14" s="36" t="s">
        <v>209</v>
      </c>
    </row>
    <row r="15" spans="1:10" x14ac:dyDescent="0.25">
      <c r="B15" s="105" t="s">
        <v>210</v>
      </c>
      <c r="C15" s="105"/>
      <c r="D15" s="105"/>
      <c r="E15" s="105"/>
      <c r="F15" s="105"/>
      <c r="G15" s="105"/>
      <c r="H15" s="105"/>
      <c r="I15" s="105"/>
      <c r="J15" s="105"/>
    </row>
    <row r="16" spans="1:10" x14ac:dyDescent="0.25">
      <c r="B16" s="105" t="s">
        <v>211</v>
      </c>
      <c r="C16" s="105"/>
      <c r="D16" s="105"/>
      <c r="E16" s="105"/>
      <c r="F16" s="105"/>
      <c r="G16" s="105"/>
      <c r="H16" s="105"/>
      <c r="I16" s="105"/>
      <c r="J16" s="105"/>
    </row>
    <row r="17" spans="1:10" x14ac:dyDescent="0.25">
      <c r="B17" s="105" t="s">
        <v>212</v>
      </c>
      <c r="C17" s="105"/>
      <c r="D17" s="105"/>
      <c r="E17" s="105"/>
      <c r="F17" s="105"/>
      <c r="G17" s="105"/>
      <c r="H17" s="105"/>
      <c r="I17" s="105"/>
      <c r="J17" s="105"/>
    </row>
    <row r="18" spans="1:10" x14ac:dyDescent="0.25">
      <c r="C18" s="105" t="s">
        <v>213</v>
      </c>
      <c r="D18" s="105"/>
      <c r="E18" s="105"/>
      <c r="F18" s="105"/>
      <c r="G18" s="105"/>
      <c r="H18" s="105"/>
      <c r="I18" s="105"/>
      <c r="J18" s="105"/>
    </row>
    <row r="19" spans="1:10" x14ac:dyDescent="0.25">
      <c r="C19" s="105" t="s">
        <v>214</v>
      </c>
      <c r="D19" s="105"/>
      <c r="E19" s="105"/>
      <c r="F19" s="105"/>
      <c r="G19" s="105"/>
      <c r="H19" s="105"/>
      <c r="I19" s="105"/>
      <c r="J19" s="105"/>
    </row>
    <row r="20" spans="1:10" x14ac:dyDescent="0.25">
      <c r="B20" s="105" t="s">
        <v>215</v>
      </c>
      <c r="C20" s="105"/>
      <c r="D20" s="105"/>
      <c r="E20" s="105"/>
      <c r="F20" s="105"/>
      <c r="G20" s="105"/>
      <c r="H20" s="105"/>
      <c r="I20" s="105"/>
      <c r="J20" s="105"/>
    </row>
    <row r="21" spans="1:10" x14ac:dyDescent="0.25">
      <c r="B21" s="106" t="s">
        <v>216</v>
      </c>
      <c r="C21" s="106"/>
      <c r="D21" s="106"/>
      <c r="E21" s="106"/>
      <c r="F21" s="106"/>
      <c r="G21" s="106"/>
      <c r="H21" s="106"/>
      <c r="I21" s="106"/>
      <c r="J21" s="106"/>
    </row>
    <row r="22" spans="1:10" x14ac:dyDescent="0.25">
      <c r="B22" s="6" t="s">
        <v>272</v>
      </c>
      <c r="C22" s="6"/>
      <c r="D22" s="6"/>
      <c r="E22" s="6"/>
      <c r="F22" s="6"/>
      <c r="G22" s="6"/>
      <c r="H22" s="6"/>
      <c r="I22" s="6"/>
      <c r="J22" s="6"/>
    </row>
    <row r="23" spans="1:10" x14ac:dyDescent="0.25">
      <c r="B23" s="6" t="s">
        <v>218</v>
      </c>
      <c r="C23" s="6"/>
      <c r="D23" s="6"/>
      <c r="E23" s="6"/>
      <c r="F23" s="6"/>
      <c r="G23" s="6"/>
      <c r="H23" s="6"/>
      <c r="I23" s="6"/>
      <c r="J23" s="6"/>
    </row>
    <row r="25" spans="1:10" ht="20.25" x14ac:dyDescent="0.25">
      <c r="A25" s="48" t="s">
        <v>220</v>
      </c>
    </row>
    <row r="26" spans="1:10" ht="30.75" customHeight="1" x14ac:dyDescent="0.25">
      <c r="A26" s="107" t="s">
        <v>221</v>
      </c>
      <c r="B26" s="107"/>
      <c r="C26" s="107"/>
      <c r="D26" s="107"/>
      <c r="E26" s="107"/>
      <c r="F26" s="107"/>
      <c r="G26" s="107"/>
      <c r="H26" s="107"/>
      <c r="I26" s="107"/>
      <c r="J26" s="107"/>
    </row>
    <row r="27" spans="1:10" x14ac:dyDescent="0.25">
      <c r="B27" s="105" t="s">
        <v>222</v>
      </c>
      <c r="C27" s="105"/>
      <c r="D27" s="105"/>
      <c r="E27" s="105"/>
      <c r="F27" s="105"/>
      <c r="G27" s="105"/>
      <c r="H27" s="105"/>
      <c r="I27" s="105"/>
      <c r="J27" s="105"/>
    </row>
    <row r="28" spans="1:10" ht="28.5" customHeight="1" x14ac:dyDescent="0.25">
      <c r="B28" s="104" t="s">
        <v>223</v>
      </c>
      <c r="C28" s="105"/>
      <c r="D28" s="105"/>
      <c r="E28" s="105"/>
      <c r="F28" s="105"/>
      <c r="G28" s="105"/>
      <c r="H28" s="105"/>
      <c r="I28" s="105"/>
      <c r="J28" s="105"/>
    </row>
    <row r="31" spans="1:10" ht="15.75" x14ac:dyDescent="0.25">
      <c r="A31" s="109" t="s">
        <v>225</v>
      </c>
      <c r="B31" s="109"/>
      <c r="C31" s="109"/>
      <c r="D31" s="109"/>
      <c r="E31" s="109"/>
      <c r="F31" s="109"/>
      <c r="G31" s="109"/>
      <c r="H31" s="109"/>
      <c r="I31" s="109"/>
      <c r="J31" s="109"/>
    </row>
    <row r="32" spans="1:10" x14ac:dyDescent="0.25">
      <c r="A32" s="105" t="s">
        <v>271</v>
      </c>
      <c r="B32" s="105"/>
      <c r="C32" s="105"/>
      <c r="D32" s="105"/>
      <c r="E32" s="105"/>
      <c r="F32" s="105"/>
      <c r="G32" s="105"/>
      <c r="H32" s="105"/>
      <c r="I32" s="105"/>
      <c r="J32" s="105"/>
    </row>
    <row r="33" spans="1:10" ht="15" x14ac:dyDescent="0.25">
      <c r="A33" s="103" t="s">
        <v>269</v>
      </c>
      <c r="B33" s="103"/>
      <c r="C33" s="103"/>
      <c r="D33" s="103"/>
      <c r="E33" s="103"/>
      <c r="F33" s="103"/>
      <c r="G33" s="103"/>
      <c r="H33" s="103"/>
      <c r="I33" s="103"/>
      <c r="J33" s="103"/>
    </row>
    <row r="34" spans="1:10" ht="42" customHeight="1" x14ac:dyDescent="0.25">
      <c r="A34" s="104" t="s">
        <v>270</v>
      </c>
      <c r="B34" s="105"/>
      <c r="C34" s="105"/>
      <c r="D34" s="105"/>
      <c r="E34" s="105"/>
      <c r="F34" s="105"/>
      <c r="G34" s="105"/>
      <c r="H34" s="105"/>
      <c r="I34" s="105"/>
      <c r="J34" s="105"/>
    </row>
    <row r="35" spans="1:10" ht="15" customHeight="1" x14ac:dyDescent="0.25">
      <c r="A35" s="105"/>
      <c r="B35" s="105"/>
      <c r="C35" s="105"/>
      <c r="D35" s="105"/>
      <c r="E35" s="105"/>
      <c r="F35" s="105"/>
      <c r="G35" s="105"/>
      <c r="H35" s="105"/>
      <c r="I35" s="105"/>
      <c r="J35" s="105"/>
    </row>
  </sheetData>
  <mergeCells count="23">
    <mergeCell ref="A1:J1"/>
    <mergeCell ref="A35:J35"/>
    <mergeCell ref="B28:J28"/>
    <mergeCell ref="A31:J31"/>
    <mergeCell ref="C18:J18"/>
    <mergeCell ref="B15:J15"/>
    <mergeCell ref="B16:J16"/>
    <mergeCell ref="B17:J17"/>
    <mergeCell ref="A2:J2"/>
    <mergeCell ref="A5:J5"/>
    <mergeCell ref="A6:J6"/>
    <mergeCell ref="B7:J7"/>
    <mergeCell ref="A32:J32"/>
    <mergeCell ref="B8:J8"/>
    <mergeCell ref="B9:J9"/>
    <mergeCell ref="B12:J12"/>
    <mergeCell ref="A33:J33"/>
    <mergeCell ref="A34:J34"/>
    <mergeCell ref="C19:J19"/>
    <mergeCell ref="B20:J20"/>
    <mergeCell ref="B21:J21"/>
    <mergeCell ref="A26:J26"/>
    <mergeCell ref="B27:J27"/>
  </mergeCells>
  <printOptions horizontalCentered="1"/>
  <pageMargins left="0.19685039370078741" right="0.19685039370078741" top="0.39370078740157483" bottom="0.19685039370078741" header="0.31496062992125984" footer="0.31496062992125984"/>
  <pageSetup paperSize="9" scale="86" orientation="portrait" r:id="rId1"/>
  <headerFooter>
    <oddFooter>&amp;L&amp;"Arial,Normal"&amp;8&amp;K01+033Commune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0</xdr:col>
                    <xdr:colOff>523875</xdr:colOff>
                    <xdr:row>5</xdr:row>
                    <xdr:rowOff>95250</xdr:rowOff>
                  </from>
                  <to>
                    <xdr:col>0</xdr:col>
                    <xdr:colOff>771525</xdr:colOff>
                    <xdr:row>7</xdr:row>
                    <xdr:rowOff>76200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0</xdr:col>
                    <xdr:colOff>523875</xdr:colOff>
                    <xdr:row>6</xdr:row>
                    <xdr:rowOff>95250</xdr:rowOff>
                  </from>
                  <to>
                    <xdr:col>0</xdr:col>
                    <xdr:colOff>771525</xdr:colOff>
                    <xdr:row>8</xdr:row>
                    <xdr:rowOff>85725</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0</xdr:col>
                    <xdr:colOff>523875</xdr:colOff>
                    <xdr:row>7</xdr:row>
                    <xdr:rowOff>85725</xdr:rowOff>
                  </from>
                  <to>
                    <xdr:col>0</xdr:col>
                    <xdr:colOff>771525</xdr:colOff>
                    <xdr:row>9</xdr:row>
                    <xdr:rowOff>76200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0</xdr:col>
                    <xdr:colOff>523875</xdr:colOff>
                    <xdr:row>10</xdr:row>
                    <xdr:rowOff>104775</xdr:rowOff>
                  </from>
                  <to>
                    <xdr:col>0</xdr:col>
                    <xdr:colOff>771525</xdr:colOff>
                    <xdr:row>12</xdr:row>
                    <xdr:rowOff>85725</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0</xdr:col>
                    <xdr:colOff>523875</xdr:colOff>
                    <xdr:row>13</xdr:row>
                    <xdr:rowOff>142875</xdr:rowOff>
                  </from>
                  <to>
                    <xdr:col>0</xdr:col>
                    <xdr:colOff>771525</xdr:colOff>
                    <xdr:row>15</xdr:row>
                    <xdr:rowOff>85725</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0</xdr:col>
                    <xdr:colOff>523875</xdr:colOff>
                    <xdr:row>14</xdr:row>
                    <xdr:rowOff>95250</xdr:rowOff>
                  </from>
                  <to>
                    <xdr:col>0</xdr:col>
                    <xdr:colOff>771525</xdr:colOff>
                    <xdr:row>16</xdr:row>
                    <xdr:rowOff>85725</xdr:rowOff>
                  </to>
                </anchor>
              </controlPr>
            </control>
          </mc:Choice>
        </mc:AlternateContent>
        <mc:AlternateContent xmlns:mc="http://schemas.openxmlformats.org/markup-compatibility/2006">
          <mc:Choice Requires="x14">
            <control shapeId="14347" r:id="rId10" name="Check Box 11">
              <controlPr defaultSize="0" autoFill="0" autoLine="0" autoPict="0">
                <anchor moveWithCells="1">
                  <from>
                    <xdr:col>1</xdr:col>
                    <xdr:colOff>485775</xdr:colOff>
                    <xdr:row>16</xdr:row>
                    <xdr:rowOff>95250</xdr:rowOff>
                  </from>
                  <to>
                    <xdr:col>1</xdr:col>
                    <xdr:colOff>733425</xdr:colOff>
                    <xdr:row>18</xdr:row>
                    <xdr:rowOff>85725</xdr:rowOff>
                  </to>
                </anchor>
              </controlPr>
            </control>
          </mc:Choice>
        </mc:AlternateContent>
        <mc:AlternateContent xmlns:mc="http://schemas.openxmlformats.org/markup-compatibility/2006">
          <mc:Choice Requires="x14">
            <control shapeId="14348" r:id="rId11" name="Check Box 12">
              <controlPr defaultSize="0" autoFill="0" autoLine="0" autoPict="0">
                <anchor moveWithCells="1">
                  <from>
                    <xdr:col>1</xdr:col>
                    <xdr:colOff>485775</xdr:colOff>
                    <xdr:row>17</xdr:row>
                    <xdr:rowOff>95250</xdr:rowOff>
                  </from>
                  <to>
                    <xdr:col>1</xdr:col>
                    <xdr:colOff>733425</xdr:colOff>
                    <xdr:row>19</xdr:row>
                    <xdr:rowOff>85725</xdr:rowOff>
                  </to>
                </anchor>
              </controlPr>
            </control>
          </mc:Choice>
        </mc:AlternateContent>
        <mc:AlternateContent xmlns:mc="http://schemas.openxmlformats.org/markup-compatibility/2006">
          <mc:Choice Requires="x14">
            <control shapeId="14349" r:id="rId12" name="Check Box 13">
              <controlPr defaultSize="0" autoFill="0" autoLine="0" autoPict="0">
                <anchor moveWithCells="1">
                  <from>
                    <xdr:col>0</xdr:col>
                    <xdr:colOff>523875</xdr:colOff>
                    <xdr:row>18</xdr:row>
                    <xdr:rowOff>95250</xdr:rowOff>
                  </from>
                  <to>
                    <xdr:col>0</xdr:col>
                    <xdr:colOff>771525</xdr:colOff>
                    <xdr:row>20</xdr:row>
                    <xdr:rowOff>85725</xdr:rowOff>
                  </to>
                </anchor>
              </controlPr>
            </control>
          </mc:Choice>
        </mc:AlternateContent>
        <mc:AlternateContent xmlns:mc="http://schemas.openxmlformats.org/markup-compatibility/2006">
          <mc:Choice Requires="x14">
            <control shapeId="14350" r:id="rId13" name="Check Box 14">
              <controlPr defaultSize="0" autoFill="0" autoLine="0" autoPict="0">
                <anchor moveWithCells="1">
                  <from>
                    <xdr:col>0</xdr:col>
                    <xdr:colOff>523875</xdr:colOff>
                    <xdr:row>20</xdr:row>
                    <xdr:rowOff>85725</xdr:rowOff>
                  </from>
                  <to>
                    <xdr:col>0</xdr:col>
                    <xdr:colOff>771525</xdr:colOff>
                    <xdr:row>22</xdr:row>
                    <xdr:rowOff>76200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0</xdr:col>
                    <xdr:colOff>523875</xdr:colOff>
                    <xdr:row>21</xdr:row>
                    <xdr:rowOff>95250</xdr:rowOff>
                  </from>
                  <to>
                    <xdr:col>0</xdr:col>
                    <xdr:colOff>771525</xdr:colOff>
                    <xdr:row>23</xdr:row>
                    <xdr:rowOff>85725</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0</xdr:col>
                    <xdr:colOff>523875</xdr:colOff>
                    <xdr:row>25</xdr:row>
                    <xdr:rowOff>304800</xdr:rowOff>
                  </from>
                  <to>
                    <xdr:col>0</xdr:col>
                    <xdr:colOff>771525</xdr:colOff>
                    <xdr:row>27</xdr:row>
                    <xdr:rowOff>85725</xdr:rowOff>
                  </to>
                </anchor>
              </controlPr>
            </control>
          </mc:Choice>
        </mc:AlternateContent>
        <mc:AlternateContent xmlns:mc="http://schemas.openxmlformats.org/markup-compatibility/2006">
          <mc:Choice Requires="x14">
            <control shapeId="14353" r:id="rId16" name="Check Box 17">
              <controlPr defaultSize="0" autoFill="0" autoLine="0" autoPict="0">
                <anchor moveWithCells="1">
                  <from>
                    <xdr:col>0</xdr:col>
                    <xdr:colOff>523875</xdr:colOff>
                    <xdr:row>27</xdr:row>
                    <xdr:rowOff>9525</xdr:rowOff>
                  </from>
                  <to>
                    <xdr:col>0</xdr:col>
                    <xdr:colOff>771525</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2B89-D7F1-434C-91B8-F8FD444DCA62}">
  <dimension ref="A1:J46"/>
  <sheetViews>
    <sheetView topLeftCell="A12" workbookViewId="0">
      <selection activeCell="G54" sqref="G54"/>
    </sheetView>
  </sheetViews>
  <sheetFormatPr baseColWidth="10" defaultRowHeight="14.25" x14ac:dyDescent="0.25"/>
  <cols>
    <col min="1" max="1" width="12.42578125" style="4" customWidth="1"/>
    <col min="2" max="2" width="12" style="4" customWidth="1"/>
    <col min="3" max="7" width="11.42578125" style="4"/>
    <col min="8" max="8" width="14.7109375" style="4" bestFit="1" customWidth="1"/>
    <col min="9" max="16384" width="11.42578125" style="4"/>
  </cols>
  <sheetData>
    <row r="1" spans="1:10" ht="23.25" x14ac:dyDescent="0.25">
      <c r="A1" s="108" t="s">
        <v>236</v>
      </c>
      <c r="B1" s="108"/>
      <c r="C1" s="108"/>
      <c r="D1" s="108"/>
      <c r="E1" s="108"/>
      <c r="F1" s="108"/>
      <c r="G1" s="108"/>
      <c r="H1" s="108"/>
      <c r="I1" s="108"/>
      <c r="J1" s="108"/>
    </row>
    <row r="4" spans="1:10" ht="30" customHeight="1" x14ac:dyDescent="0.25">
      <c r="D4" s="111" t="s">
        <v>237</v>
      </c>
      <c r="E4" s="111"/>
      <c r="F4" s="111"/>
      <c r="G4" s="111"/>
      <c r="H4" s="111"/>
      <c r="I4" s="111"/>
      <c r="J4" s="111"/>
    </row>
    <row r="5" spans="1:10" ht="39.950000000000003" customHeight="1" x14ac:dyDescent="0.25">
      <c r="D5" s="117" t="s">
        <v>251</v>
      </c>
      <c r="E5" s="117"/>
      <c r="F5" s="117"/>
      <c r="G5" s="117"/>
      <c r="H5" s="117"/>
      <c r="I5" s="117"/>
      <c r="J5" s="117"/>
    </row>
    <row r="10" spans="1:10" ht="30" customHeight="1" x14ac:dyDescent="0.25">
      <c r="D10" s="111" t="s">
        <v>238</v>
      </c>
      <c r="E10" s="111"/>
      <c r="F10" s="111"/>
      <c r="G10" s="111"/>
      <c r="H10" s="111"/>
      <c r="I10" s="111"/>
      <c r="J10" s="111"/>
    </row>
    <row r="11" spans="1:10" ht="39.950000000000003" customHeight="1" x14ac:dyDescent="0.25">
      <c r="D11" s="117" t="s">
        <v>247</v>
      </c>
      <c r="E11" s="117"/>
      <c r="F11" s="117"/>
      <c r="G11" s="117"/>
      <c r="H11" s="117"/>
      <c r="I11" s="117"/>
      <c r="J11" s="117"/>
    </row>
    <row r="13" spans="1:10" ht="14.25" customHeight="1" x14ac:dyDescent="0.25"/>
    <row r="14" spans="1:10" ht="14.25" customHeight="1" x14ac:dyDescent="0.25"/>
    <row r="16" spans="1:10" ht="30" customHeight="1" x14ac:dyDescent="0.25">
      <c r="D16" s="111" t="s">
        <v>239</v>
      </c>
      <c r="E16" s="111"/>
      <c r="F16" s="111"/>
      <c r="G16" s="111"/>
      <c r="H16" s="111"/>
      <c r="I16" s="111"/>
      <c r="J16" s="111"/>
    </row>
    <row r="17" spans="1:10" ht="39.950000000000003" customHeight="1" x14ac:dyDescent="0.25">
      <c r="D17" s="117" t="s">
        <v>240</v>
      </c>
      <c r="E17" s="117"/>
      <c r="F17" s="117"/>
      <c r="G17" s="117"/>
      <c r="H17" s="117"/>
      <c r="I17" s="117"/>
      <c r="J17" s="117"/>
    </row>
    <row r="18" spans="1:10" ht="14.25" customHeight="1" x14ac:dyDescent="0.25"/>
    <row r="19" spans="1:10" ht="14.25" customHeight="1" x14ac:dyDescent="0.25"/>
    <row r="20" spans="1:10" ht="14.25" customHeight="1" x14ac:dyDescent="0.25"/>
    <row r="21" spans="1:10" ht="30" customHeight="1" x14ac:dyDescent="0.25">
      <c r="D21" s="111" t="s">
        <v>241</v>
      </c>
      <c r="E21" s="111"/>
      <c r="F21" s="111"/>
      <c r="G21" s="111"/>
      <c r="H21" s="111"/>
      <c r="I21" s="111"/>
      <c r="J21" s="111"/>
    </row>
    <row r="22" spans="1:10" ht="75" customHeight="1" x14ac:dyDescent="0.25">
      <c r="D22" s="117" t="s">
        <v>248</v>
      </c>
      <c r="E22" s="117"/>
      <c r="F22" s="117"/>
      <c r="G22" s="117"/>
      <c r="H22" s="117"/>
      <c r="I22" s="117"/>
      <c r="J22" s="117"/>
    </row>
    <row r="29" spans="1:10" ht="123.75" customHeight="1" x14ac:dyDescent="0.25">
      <c r="A29" s="118" t="s">
        <v>242</v>
      </c>
      <c r="B29" s="119"/>
      <c r="C29" s="119"/>
      <c r="D29" s="119"/>
      <c r="E29" s="119"/>
      <c r="F29" s="119"/>
      <c r="G29" s="119"/>
      <c r="H29" s="119"/>
      <c r="I29" s="119"/>
      <c r="J29" s="120"/>
    </row>
    <row r="39" spans="1:10" ht="18" x14ac:dyDescent="0.25">
      <c r="A39" s="121" t="s">
        <v>243</v>
      </c>
      <c r="B39" s="121"/>
      <c r="C39" s="121"/>
      <c r="D39" s="121"/>
      <c r="E39" s="121"/>
      <c r="F39" s="121"/>
      <c r="G39" s="121"/>
      <c r="H39" s="121"/>
      <c r="I39" s="121"/>
      <c r="J39" s="121"/>
    </row>
    <row r="40" spans="1:10" ht="18" x14ac:dyDescent="0.25">
      <c r="A40" s="45" t="s">
        <v>245</v>
      </c>
    </row>
    <row r="41" spans="1:10" x14ac:dyDescent="0.25">
      <c r="A41" s="116" t="s">
        <v>244</v>
      </c>
      <c r="B41" s="116"/>
      <c r="C41" s="116"/>
      <c r="D41" s="116"/>
      <c r="E41" s="116"/>
      <c r="F41" s="116"/>
      <c r="G41" s="116"/>
      <c r="H41" s="116"/>
      <c r="I41" s="116"/>
      <c r="J41" s="116"/>
    </row>
    <row r="42" spans="1:10" x14ac:dyDescent="0.25">
      <c r="D42" s="113" t="s">
        <v>55</v>
      </c>
      <c r="E42" s="113"/>
      <c r="F42" s="114">
        <v>320088136</v>
      </c>
      <c r="G42" s="114"/>
    </row>
    <row r="43" spans="1:10" ht="15" x14ac:dyDescent="0.25">
      <c r="A43" s="115" t="s">
        <v>246</v>
      </c>
      <c r="B43" s="115"/>
      <c r="C43" s="115"/>
      <c r="D43" s="115"/>
      <c r="E43" s="115"/>
      <c r="F43" s="115"/>
      <c r="G43" s="115"/>
      <c r="H43" s="115"/>
      <c r="I43" s="115"/>
      <c r="J43" s="115"/>
    </row>
    <row r="45" spans="1:10" x14ac:dyDescent="0.25">
      <c r="A45" s="116" t="s">
        <v>253</v>
      </c>
      <c r="B45" s="116"/>
      <c r="C45" s="116"/>
      <c r="D45" s="116"/>
      <c r="E45" s="116"/>
      <c r="F45" s="116"/>
      <c r="G45" s="116"/>
      <c r="H45" s="116"/>
      <c r="I45" s="116"/>
      <c r="J45" s="116"/>
    </row>
    <row r="46" spans="1:10" ht="15" x14ac:dyDescent="0.25">
      <c r="A46" s="115" t="s">
        <v>252</v>
      </c>
      <c r="B46" s="115"/>
      <c r="C46" s="115"/>
      <c r="D46" s="115"/>
      <c r="E46" s="115"/>
      <c r="F46" s="115"/>
      <c r="G46" s="115"/>
      <c r="H46" s="115"/>
      <c r="I46" s="115"/>
      <c r="J46" s="115"/>
    </row>
  </sheetData>
  <mergeCells count="17">
    <mergeCell ref="A41:J41"/>
    <mergeCell ref="A1:J1"/>
    <mergeCell ref="D4:J4"/>
    <mergeCell ref="D5:J5"/>
    <mergeCell ref="D10:J10"/>
    <mergeCell ref="D11:J11"/>
    <mergeCell ref="D16:J16"/>
    <mergeCell ref="D17:J17"/>
    <mergeCell ref="D21:J21"/>
    <mergeCell ref="D22:J22"/>
    <mergeCell ref="A29:J29"/>
    <mergeCell ref="A39:J39"/>
    <mergeCell ref="D42:E42"/>
    <mergeCell ref="F42:G42"/>
    <mergeCell ref="A43:J43"/>
    <mergeCell ref="A45:J45"/>
    <mergeCell ref="A46:J46"/>
  </mergeCells>
  <hyperlinks>
    <hyperlink ref="A43" r:id="rId1" xr:uid="{CDAB61D9-F64E-48AD-AAD0-2442E1FB4E85}"/>
    <hyperlink ref="A46" r:id="rId2" xr:uid="{DED8A78C-7355-4C96-8B63-011031372D53}"/>
  </hyperlinks>
  <printOptions horizontalCentered="1"/>
  <pageMargins left="0.19685039370078741" right="0.19685039370078741" top="0.39370078740157483" bottom="0.19685039370078741" header="0.31496062992125984" footer="0.31496062992125984"/>
  <pageSetup paperSize="9" scale="80" orientation="portrait" r:id="rId3"/>
  <headerFooter>
    <oddFooter>&amp;LCommune de Verlinghem
Subventions aux associations&amp;R&amp;P</oddFooter>
  </headerFooter>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9C1-A90B-4274-963E-CBC8DE6DAC25}">
  <dimension ref="A1:J35"/>
  <sheetViews>
    <sheetView showGridLines="0" workbookViewId="0">
      <selection activeCell="C6" sqref="C6:J6"/>
    </sheetView>
  </sheetViews>
  <sheetFormatPr baseColWidth="10" defaultRowHeight="14.25" x14ac:dyDescent="0.25"/>
  <cols>
    <col min="1" max="1" width="12.42578125" style="4" customWidth="1"/>
    <col min="2" max="2" width="12" style="4" customWidth="1"/>
    <col min="3" max="16384" width="11.42578125" style="4"/>
  </cols>
  <sheetData>
    <row r="1" spans="1:10" ht="23.25" x14ac:dyDescent="0.25">
      <c r="A1" s="108" t="s">
        <v>17</v>
      </c>
      <c r="B1" s="108"/>
      <c r="C1" s="108"/>
      <c r="D1" s="108"/>
      <c r="E1" s="108"/>
      <c r="F1" s="108"/>
      <c r="G1" s="108"/>
      <c r="H1" s="108"/>
      <c r="I1" s="108"/>
      <c r="J1" s="108"/>
    </row>
    <row r="3" spans="1:10" ht="24.95" customHeight="1" x14ac:dyDescent="0.25">
      <c r="A3" s="135" t="s">
        <v>56</v>
      </c>
      <c r="B3" s="136"/>
      <c r="C3" s="136"/>
      <c r="D3" s="136"/>
      <c r="E3" s="136"/>
      <c r="F3" s="136"/>
      <c r="G3" s="136"/>
      <c r="H3" s="136"/>
      <c r="I3" s="136"/>
      <c r="J3" s="137"/>
    </row>
    <row r="4" spans="1:10" ht="24.95" customHeight="1" x14ac:dyDescent="0.25">
      <c r="A4" s="151" t="s">
        <v>57</v>
      </c>
      <c r="B4" s="152"/>
      <c r="C4" s="153" t="str">
        <f>IF(ISBLANK('Page de garde'!A18),"Indiquez le nom de votre association dans le premier onglet Page de Garde",'Page de garde'!A18)</f>
        <v>Indiquez le nom de votre association dans le premier onglet Page de Garde</v>
      </c>
      <c r="D4" s="153"/>
      <c r="E4" s="153"/>
      <c r="F4" s="153"/>
      <c r="G4" s="153"/>
      <c r="H4" s="153"/>
      <c r="I4" s="153"/>
      <c r="J4" s="152"/>
    </row>
    <row r="5" spans="1:10" ht="24.95" customHeight="1" x14ac:dyDescent="0.25">
      <c r="A5" s="12" t="s">
        <v>18</v>
      </c>
      <c r="B5" s="13"/>
      <c r="C5" s="164"/>
      <c r="D5" s="165"/>
      <c r="E5" s="165"/>
      <c r="F5" s="165"/>
      <c r="G5" s="165"/>
      <c r="H5" s="165"/>
      <c r="I5" s="165"/>
      <c r="J5" s="166"/>
    </row>
    <row r="6" spans="1:10" ht="24.95" customHeight="1" x14ac:dyDescent="0.25">
      <c r="A6" s="151" t="s">
        <v>19</v>
      </c>
      <c r="B6" s="152"/>
      <c r="C6" s="167"/>
      <c r="D6" s="165"/>
      <c r="E6" s="165"/>
      <c r="F6" s="165"/>
      <c r="G6" s="165"/>
      <c r="H6" s="165"/>
      <c r="I6" s="165"/>
      <c r="J6" s="166"/>
    </row>
    <row r="7" spans="1:10" ht="20.100000000000001" customHeight="1" x14ac:dyDescent="0.25">
      <c r="A7" s="6"/>
      <c r="B7" s="6"/>
      <c r="C7" s="6"/>
      <c r="D7" s="6"/>
      <c r="E7" s="7"/>
      <c r="F7" s="7"/>
      <c r="G7" s="7"/>
      <c r="H7" s="7"/>
      <c r="I7" s="7"/>
      <c r="J7" s="7"/>
    </row>
    <row r="8" spans="1:10" ht="24.95" customHeight="1" x14ac:dyDescent="0.25">
      <c r="A8" s="19" t="s">
        <v>20</v>
      </c>
      <c r="B8" s="8"/>
      <c r="C8" s="124"/>
      <c r="D8" s="124"/>
      <c r="E8" s="124"/>
      <c r="F8" s="124"/>
      <c r="G8" s="124"/>
      <c r="H8" s="124"/>
      <c r="I8" s="124"/>
      <c r="J8" s="124"/>
    </row>
    <row r="9" spans="1:10" ht="20.100000000000001" customHeight="1" x14ac:dyDescent="0.25">
      <c r="C9" s="6"/>
      <c r="D9" s="6"/>
      <c r="E9" s="6"/>
      <c r="F9" s="6"/>
      <c r="G9" s="6"/>
      <c r="H9" s="6"/>
      <c r="I9" s="6"/>
      <c r="J9" s="6"/>
    </row>
    <row r="10" spans="1:10" ht="15" x14ac:dyDescent="0.25">
      <c r="A10" s="129" t="s">
        <v>22</v>
      </c>
      <c r="B10" s="130"/>
      <c r="C10" s="130"/>
      <c r="D10" s="130"/>
      <c r="E10" s="130"/>
      <c r="F10" s="130"/>
      <c r="G10" s="130"/>
      <c r="H10" s="130"/>
      <c r="I10" s="130"/>
      <c r="J10" s="131"/>
    </row>
    <row r="11" spans="1:10" ht="24.95" customHeight="1" x14ac:dyDescent="0.25">
      <c r="A11" s="132"/>
      <c r="B11" s="133"/>
      <c r="C11" s="133"/>
      <c r="D11" s="133"/>
      <c r="E11" s="133"/>
      <c r="F11" s="133"/>
      <c r="G11" s="133"/>
      <c r="H11" s="133"/>
      <c r="I11" s="133"/>
      <c r="J11" s="134"/>
    </row>
    <row r="12" spans="1:10" x14ac:dyDescent="0.25">
      <c r="A12" s="125" t="s">
        <v>41</v>
      </c>
      <c r="B12" s="126"/>
      <c r="C12" s="127"/>
      <c r="D12" s="127"/>
      <c r="E12" s="11" t="s">
        <v>42</v>
      </c>
      <c r="F12" s="127"/>
      <c r="G12" s="127"/>
      <c r="H12" s="127"/>
      <c r="I12" s="127"/>
      <c r="J12" s="128"/>
    </row>
    <row r="13" spans="1:10" ht="20.100000000000001" customHeight="1" x14ac:dyDescent="0.25"/>
    <row r="14" spans="1:10" ht="15" x14ac:dyDescent="0.25">
      <c r="A14" s="129" t="s">
        <v>21</v>
      </c>
      <c r="B14" s="130"/>
      <c r="C14" s="130"/>
      <c r="D14" s="130"/>
      <c r="E14" s="130"/>
      <c r="F14" s="130"/>
      <c r="G14" s="130"/>
      <c r="H14" s="130"/>
      <c r="I14" s="130"/>
      <c r="J14" s="131"/>
    </row>
    <row r="15" spans="1:10" ht="24.95" customHeight="1" x14ac:dyDescent="0.25">
      <c r="A15" s="132"/>
      <c r="B15" s="133"/>
      <c r="C15" s="133"/>
      <c r="D15" s="133"/>
      <c r="E15" s="133"/>
      <c r="F15" s="133"/>
      <c r="G15" s="133"/>
      <c r="H15" s="133"/>
      <c r="I15" s="133"/>
      <c r="J15" s="134"/>
    </row>
    <row r="16" spans="1:10" x14ac:dyDescent="0.25">
      <c r="A16" s="125" t="s">
        <v>41</v>
      </c>
      <c r="B16" s="126"/>
      <c r="C16" s="127"/>
      <c r="D16" s="127"/>
      <c r="E16" s="11" t="s">
        <v>42</v>
      </c>
      <c r="F16" s="127"/>
      <c r="G16" s="127"/>
      <c r="H16" s="127"/>
      <c r="I16" s="127"/>
      <c r="J16" s="128"/>
    </row>
    <row r="17" spans="1:10" ht="20.100000000000001" customHeight="1" x14ac:dyDescent="0.25"/>
    <row r="18" spans="1:10" ht="24.95" customHeight="1" x14ac:dyDescent="0.25">
      <c r="A18" s="141" t="s">
        <v>23</v>
      </c>
      <c r="B18" s="141"/>
      <c r="C18" s="142"/>
      <c r="D18" s="143"/>
      <c r="E18" s="143"/>
      <c r="F18" s="143"/>
      <c r="G18" s="143"/>
      <c r="H18" s="143"/>
      <c r="I18" s="143"/>
      <c r="J18" s="144"/>
    </row>
    <row r="19" spans="1:10" ht="20.100000000000001" customHeight="1" x14ac:dyDescent="0.25"/>
    <row r="20" spans="1:10" ht="24.95" customHeight="1" x14ac:dyDescent="0.25">
      <c r="A20" s="141" t="s">
        <v>24</v>
      </c>
      <c r="B20" s="141"/>
      <c r="C20" s="145"/>
      <c r="D20" s="145"/>
      <c r="E20" s="145"/>
      <c r="F20" s="145"/>
      <c r="G20" s="145"/>
      <c r="H20" s="145"/>
      <c r="I20" s="145"/>
      <c r="J20" s="145"/>
    </row>
    <row r="21" spans="1:10" ht="20.100000000000001" customHeight="1" x14ac:dyDescent="0.25"/>
    <row r="22" spans="1:10" ht="24.95" customHeight="1" x14ac:dyDescent="0.25">
      <c r="A22" s="135" t="s">
        <v>25</v>
      </c>
      <c r="B22" s="136"/>
      <c r="C22" s="136"/>
      <c r="D22" s="136"/>
      <c r="E22" s="136"/>
      <c r="F22" s="136"/>
      <c r="G22" s="136"/>
      <c r="H22" s="136"/>
      <c r="I22" s="136"/>
      <c r="J22" s="137"/>
    </row>
    <row r="23" spans="1:10" ht="24.95" customHeight="1" x14ac:dyDescent="0.25">
      <c r="A23" s="14"/>
      <c r="B23" s="147" t="s">
        <v>48</v>
      </c>
      <c r="C23" s="148"/>
      <c r="D23" s="149"/>
      <c r="E23" s="150" t="s">
        <v>49</v>
      </c>
      <c r="F23" s="150"/>
      <c r="G23" s="150"/>
      <c r="H23" s="150" t="s">
        <v>50</v>
      </c>
      <c r="I23" s="150"/>
      <c r="J23" s="150"/>
    </row>
    <row r="24" spans="1:10" ht="24.95" customHeight="1" x14ac:dyDescent="0.25">
      <c r="A24" s="5" t="s">
        <v>51</v>
      </c>
      <c r="B24" s="155"/>
      <c r="C24" s="156"/>
      <c r="D24" s="157"/>
      <c r="E24" s="146"/>
      <c r="F24" s="146"/>
      <c r="G24" s="146"/>
      <c r="H24" s="146"/>
      <c r="I24" s="146"/>
      <c r="J24" s="146"/>
    </row>
    <row r="25" spans="1:10" ht="24.95" customHeight="1" x14ac:dyDescent="0.25">
      <c r="A25" s="5" t="s">
        <v>52</v>
      </c>
      <c r="B25" s="155"/>
      <c r="C25" s="156"/>
      <c r="D25" s="157"/>
      <c r="E25" s="146"/>
      <c r="F25" s="146"/>
      <c r="G25" s="146"/>
      <c r="H25" s="146"/>
      <c r="I25" s="146"/>
      <c r="J25" s="146"/>
    </row>
    <row r="26" spans="1:10" ht="24.95" customHeight="1" x14ac:dyDescent="0.25">
      <c r="A26" s="5" t="s">
        <v>53</v>
      </c>
      <c r="B26" s="155"/>
      <c r="C26" s="156"/>
      <c r="D26" s="157"/>
      <c r="E26" s="146"/>
      <c r="F26" s="146"/>
      <c r="G26" s="146"/>
      <c r="H26" s="146"/>
      <c r="I26" s="146"/>
      <c r="J26" s="146"/>
    </row>
    <row r="27" spans="1:10" ht="24.95" customHeight="1" x14ac:dyDescent="0.25">
      <c r="A27" s="5" t="s">
        <v>54</v>
      </c>
      <c r="B27" s="155"/>
      <c r="C27" s="156"/>
      <c r="D27" s="157"/>
      <c r="E27" s="146"/>
      <c r="F27" s="146"/>
      <c r="G27" s="146"/>
      <c r="H27" s="146"/>
      <c r="I27" s="146"/>
      <c r="J27" s="146"/>
    </row>
    <row r="28" spans="1:10" ht="24.95" customHeight="1" x14ac:dyDescent="0.25">
      <c r="A28" s="5" t="s">
        <v>55</v>
      </c>
      <c r="B28" s="158"/>
      <c r="C28" s="159"/>
      <c r="D28" s="160"/>
      <c r="E28" s="122"/>
      <c r="F28" s="122"/>
      <c r="G28" s="122"/>
      <c r="H28" s="122"/>
      <c r="I28" s="122"/>
      <c r="J28" s="122"/>
    </row>
    <row r="29" spans="1:10" ht="20.100000000000001" customHeight="1" x14ac:dyDescent="0.25">
      <c r="B29" s="6"/>
      <c r="C29" s="6"/>
      <c r="D29" s="6"/>
      <c r="E29" s="6"/>
      <c r="F29" s="6"/>
      <c r="G29" s="6"/>
      <c r="H29" s="6"/>
      <c r="I29" s="6"/>
      <c r="J29" s="6"/>
    </row>
    <row r="30" spans="1:10" ht="24.95" customHeight="1" x14ac:dyDescent="0.25">
      <c r="A30" s="141" t="s">
        <v>44</v>
      </c>
      <c r="B30" s="141"/>
      <c r="C30" s="141"/>
      <c r="D30" s="141"/>
      <c r="E30" s="141"/>
      <c r="F30" s="141"/>
      <c r="G30" s="141"/>
      <c r="H30" s="141"/>
      <c r="I30" s="141"/>
      <c r="J30" s="141"/>
    </row>
    <row r="31" spans="1:10" ht="24.95" customHeight="1" x14ac:dyDescent="0.25">
      <c r="A31" s="147" t="s">
        <v>28</v>
      </c>
      <c r="B31" s="148"/>
      <c r="C31" s="148"/>
      <c r="D31" s="149"/>
      <c r="E31" s="150" t="s">
        <v>26</v>
      </c>
      <c r="F31" s="150"/>
      <c r="G31" s="150"/>
      <c r="H31" s="150" t="s">
        <v>27</v>
      </c>
      <c r="I31" s="150"/>
      <c r="J31" s="150"/>
    </row>
    <row r="32" spans="1:10" ht="24.95" customHeight="1" x14ac:dyDescent="0.25">
      <c r="A32" s="161"/>
      <c r="B32" s="162"/>
      <c r="C32" s="162"/>
      <c r="D32" s="163"/>
      <c r="E32" s="168"/>
      <c r="F32" s="168"/>
      <c r="G32" s="168"/>
      <c r="H32" s="168"/>
      <c r="I32" s="168"/>
      <c r="J32" s="168"/>
    </row>
    <row r="33" spans="1:10" ht="20.100000000000001" customHeight="1" x14ac:dyDescent="0.25"/>
    <row r="34" spans="1:10" ht="24.95" customHeight="1" x14ac:dyDescent="0.25">
      <c r="A34" s="135" t="s">
        <v>254</v>
      </c>
      <c r="B34" s="136"/>
      <c r="C34" s="136"/>
      <c r="D34" s="136"/>
      <c r="E34" s="136"/>
      <c r="F34" s="137"/>
      <c r="G34" s="138"/>
      <c r="H34" s="139"/>
      <c r="I34" s="139"/>
      <c r="J34" s="140"/>
    </row>
    <row r="35" spans="1:10" ht="15" customHeight="1" x14ac:dyDescent="0.25">
      <c r="A35" s="151" t="s">
        <v>47</v>
      </c>
      <c r="B35" s="153"/>
      <c r="C35" s="123" t="s">
        <v>45</v>
      </c>
      <c r="D35" s="123"/>
      <c r="E35" s="123"/>
      <c r="F35" s="154" t="s">
        <v>46</v>
      </c>
      <c r="G35" s="154"/>
      <c r="H35" s="11"/>
      <c r="I35" s="11"/>
      <c r="J35" s="17"/>
    </row>
  </sheetData>
  <mergeCells count="53">
    <mergeCell ref="A30:J30"/>
    <mergeCell ref="E31:G31"/>
    <mergeCell ref="H31:J31"/>
    <mergeCell ref="E32:G32"/>
    <mergeCell ref="H32:J32"/>
    <mergeCell ref="A6:B6"/>
    <mergeCell ref="C6:J6"/>
    <mergeCell ref="C12:D12"/>
    <mergeCell ref="A14:J14"/>
    <mergeCell ref="A16:B16"/>
    <mergeCell ref="F16:J16"/>
    <mergeCell ref="A15:J15"/>
    <mergeCell ref="C16:D16"/>
    <mergeCell ref="A3:J3"/>
    <mergeCell ref="A4:B4"/>
    <mergeCell ref="C4:J4"/>
    <mergeCell ref="A35:B35"/>
    <mergeCell ref="F35:G35"/>
    <mergeCell ref="E24:G24"/>
    <mergeCell ref="E25:G25"/>
    <mergeCell ref="E28:G28"/>
    <mergeCell ref="B24:D24"/>
    <mergeCell ref="B25:D25"/>
    <mergeCell ref="B26:D26"/>
    <mergeCell ref="B27:D27"/>
    <mergeCell ref="B28:D28"/>
    <mergeCell ref="A31:D31"/>
    <mergeCell ref="A32:D32"/>
    <mergeCell ref="C5:J5"/>
    <mergeCell ref="B23:D23"/>
    <mergeCell ref="H26:J26"/>
    <mergeCell ref="H27:J27"/>
    <mergeCell ref="H23:J23"/>
    <mergeCell ref="E23:G23"/>
    <mergeCell ref="H25:J25"/>
    <mergeCell ref="E26:G26"/>
    <mergeCell ref="E27:G27"/>
    <mergeCell ref="H28:J28"/>
    <mergeCell ref="C35:E35"/>
    <mergeCell ref="A1:J1"/>
    <mergeCell ref="C8:J8"/>
    <mergeCell ref="A12:B12"/>
    <mergeCell ref="F12:J12"/>
    <mergeCell ref="A10:J10"/>
    <mergeCell ref="A11:J11"/>
    <mergeCell ref="A34:F34"/>
    <mergeCell ref="G34:J34"/>
    <mergeCell ref="A18:B18"/>
    <mergeCell ref="C18:J18"/>
    <mergeCell ref="A20:B20"/>
    <mergeCell ref="C20:J20"/>
    <mergeCell ref="A22:J22"/>
    <mergeCell ref="H24:J24"/>
  </mergeCells>
  <conditionalFormatting sqref="C4:J6 C8:J8 A11:J11 C12:D12 F12:J12 A15:J15 C16:D16 F16:J16 C18:J18 C20:J20 B24:J28 A32:J32 G34:J34">
    <cfRule type="containsBlanks" dxfId="11" priority="1">
      <formula>LEN(TRIM(A4))=0</formula>
    </cfRule>
  </conditionalFormatting>
  <printOptions horizontalCentered="1"/>
  <pageMargins left="0.19685039370078741" right="0.19685039370078741" top="0.39370078740157483" bottom="0.19685039370078741" header="0.31496062992125984" footer="0.31496062992125984"/>
  <pageSetup paperSize="9" scale="86"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2</xdr:col>
                    <xdr:colOff>571500</xdr:colOff>
                    <xdr:row>33</xdr:row>
                    <xdr:rowOff>228600</xdr:rowOff>
                  </from>
                  <to>
                    <xdr:col>3</xdr:col>
                    <xdr:colOff>57150</xdr:colOff>
                    <xdr:row>35</xdr:row>
                    <xdr:rowOff>76200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5</xdr:col>
                    <xdr:colOff>47625</xdr:colOff>
                    <xdr:row>33</xdr:row>
                    <xdr:rowOff>228600</xdr:rowOff>
                  </from>
                  <to>
                    <xdr:col>5</xdr:col>
                    <xdr:colOff>295275</xdr:colOff>
                    <xdr:row>35</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0B32-47AF-4144-9877-4BF84AB4D314}">
  <dimension ref="A1:H35"/>
  <sheetViews>
    <sheetView showGridLines="0" topLeftCell="A15" workbookViewId="0">
      <selection activeCell="A26" sqref="A26:H26"/>
    </sheetView>
  </sheetViews>
  <sheetFormatPr baseColWidth="10" defaultRowHeight="14.25" x14ac:dyDescent="0.25"/>
  <cols>
    <col min="1" max="16384" width="11.42578125" style="4"/>
  </cols>
  <sheetData>
    <row r="1" spans="1:8" ht="23.25" x14ac:dyDescent="0.25">
      <c r="A1" s="108" t="s">
        <v>29</v>
      </c>
      <c r="B1" s="108"/>
      <c r="C1" s="108"/>
      <c r="D1" s="108"/>
      <c r="E1" s="108"/>
      <c r="F1" s="108"/>
      <c r="G1" s="108"/>
      <c r="H1" s="108"/>
    </row>
    <row r="2" spans="1:8" x14ac:dyDescent="0.25">
      <c r="A2" s="6"/>
      <c r="B2" s="6"/>
      <c r="C2" s="6"/>
      <c r="D2" s="6"/>
      <c r="E2" s="6"/>
      <c r="F2" s="6"/>
      <c r="G2" s="6"/>
      <c r="H2" s="6"/>
    </row>
    <row r="3" spans="1:8" x14ac:dyDescent="0.25">
      <c r="A3" s="172" t="s">
        <v>43</v>
      </c>
      <c r="B3" s="173"/>
      <c r="C3" s="173"/>
      <c r="D3" s="173"/>
      <c r="E3" s="173"/>
      <c r="F3" s="173"/>
      <c r="G3" s="173"/>
      <c r="H3" s="177"/>
    </row>
    <row r="4" spans="1:8" x14ac:dyDescent="0.25">
      <c r="A4" s="28" t="s">
        <v>35</v>
      </c>
      <c r="B4" s="18" t="s">
        <v>36</v>
      </c>
      <c r="C4" s="6"/>
      <c r="D4" s="6"/>
      <c r="E4" s="6"/>
      <c r="F4" s="6"/>
      <c r="G4" s="6"/>
      <c r="H4" s="26"/>
    </row>
    <row r="5" spans="1:8" x14ac:dyDescent="0.25">
      <c r="A5" s="20" t="s">
        <v>30</v>
      </c>
      <c r="B5" s="11"/>
      <c r="C5" s="11"/>
      <c r="D5" s="11"/>
      <c r="E5" s="11"/>
      <c r="F5" s="11"/>
      <c r="G5" s="11"/>
      <c r="H5" s="17"/>
    </row>
    <row r="6" spans="1:8" ht="15" x14ac:dyDescent="0.25">
      <c r="A6" s="150" t="s">
        <v>31</v>
      </c>
      <c r="B6" s="150"/>
      <c r="C6" s="150"/>
      <c r="D6" s="150" t="s">
        <v>32</v>
      </c>
      <c r="E6" s="150"/>
      <c r="F6" s="150"/>
      <c r="G6" s="150" t="s">
        <v>33</v>
      </c>
      <c r="H6" s="150"/>
    </row>
    <row r="7" spans="1:8" x14ac:dyDescent="0.25">
      <c r="A7" s="168"/>
      <c r="B7" s="168"/>
      <c r="C7" s="168"/>
      <c r="D7" s="168"/>
      <c r="E7" s="168"/>
      <c r="F7" s="168"/>
      <c r="G7" s="178"/>
      <c r="H7" s="178"/>
    </row>
    <row r="8" spans="1:8" x14ac:dyDescent="0.25">
      <c r="A8" s="168"/>
      <c r="B8" s="168"/>
      <c r="C8" s="168"/>
      <c r="D8" s="168"/>
      <c r="E8" s="168"/>
      <c r="F8" s="168"/>
      <c r="G8" s="178"/>
      <c r="H8" s="178"/>
    </row>
    <row r="9" spans="1:8" x14ac:dyDescent="0.25">
      <c r="A9" s="168"/>
      <c r="B9" s="168"/>
      <c r="C9" s="168"/>
      <c r="D9" s="168"/>
      <c r="E9" s="168"/>
      <c r="F9" s="168"/>
      <c r="G9" s="178"/>
      <c r="H9" s="178"/>
    </row>
    <row r="10" spans="1:8" x14ac:dyDescent="0.25">
      <c r="A10" s="9"/>
      <c r="B10" s="9"/>
      <c r="C10" s="9"/>
      <c r="D10" s="9"/>
      <c r="E10" s="9"/>
      <c r="F10" s="6"/>
      <c r="G10" s="6"/>
      <c r="H10" s="6"/>
    </row>
    <row r="11" spans="1:8" x14ac:dyDescent="0.25">
      <c r="A11" s="172" t="s">
        <v>34</v>
      </c>
      <c r="B11" s="173"/>
      <c r="C11" s="173"/>
      <c r="D11" s="173"/>
      <c r="E11" s="173"/>
      <c r="F11" s="15" t="s">
        <v>35</v>
      </c>
      <c r="G11" s="15" t="s">
        <v>36</v>
      </c>
      <c r="H11" s="16"/>
    </row>
    <row r="12" spans="1:8" x14ac:dyDescent="0.25">
      <c r="A12" s="125" t="s">
        <v>37</v>
      </c>
      <c r="B12" s="126"/>
      <c r="C12" s="126"/>
      <c r="D12" s="126"/>
      <c r="E12" s="126"/>
      <c r="F12" s="179"/>
      <c r="G12" s="179"/>
      <c r="H12" s="180"/>
    </row>
    <row r="13" spans="1:8" x14ac:dyDescent="0.25">
      <c r="A13" s="6"/>
      <c r="B13" s="6"/>
      <c r="C13" s="6"/>
      <c r="D13" s="6"/>
      <c r="E13" s="6"/>
      <c r="F13" s="7"/>
      <c r="G13" s="7"/>
    </row>
    <row r="14" spans="1:8" x14ac:dyDescent="0.25">
      <c r="A14" s="6"/>
      <c r="B14" s="6"/>
      <c r="C14" s="6"/>
      <c r="D14" s="6"/>
      <c r="E14" s="6"/>
      <c r="F14" s="7"/>
      <c r="G14" s="7"/>
    </row>
    <row r="15" spans="1:8" x14ac:dyDescent="0.25">
      <c r="A15" s="27" t="s">
        <v>38</v>
      </c>
      <c r="B15" s="21"/>
      <c r="C15" s="21"/>
      <c r="D15" s="21"/>
      <c r="E15" s="21"/>
      <c r="F15" s="21"/>
      <c r="G15" s="15" t="s">
        <v>35</v>
      </c>
      <c r="H15" s="22" t="s">
        <v>36</v>
      </c>
    </row>
    <row r="16" spans="1:8" x14ac:dyDescent="0.25">
      <c r="A16" s="28"/>
      <c r="B16" s="18"/>
      <c r="H16" s="25"/>
    </row>
    <row r="17" spans="1:8" x14ac:dyDescent="0.25">
      <c r="A17" s="20" t="s">
        <v>39</v>
      </c>
      <c r="B17" s="11"/>
      <c r="C17" s="11"/>
      <c r="D17" s="11"/>
      <c r="E17" s="11"/>
      <c r="F17" s="11"/>
      <c r="G17" s="11"/>
      <c r="H17" s="17"/>
    </row>
    <row r="18" spans="1:8" ht="30" customHeight="1" x14ac:dyDescent="0.25">
      <c r="A18" s="150" t="s">
        <v>40</v>
      </c>
      <c r="B18" s="150"/>
      <c r="C18" s="150"/>
      <c r="D18" s="150" t="s">
        <v>26</v>
      </c>
      <c r="E18" s="150"/>
      <c r="F18" s="150"/>
      <c r="G18" s="150" t="s">
        <v>27</v>
      </c>
      <c r="H18" s="150"/>
    </row>
    <row r="19" spans="1:8" ht="39" customHeight="1" x14ac:dyDescent="0.25">
      <c r="A19" s="146"/>
      <c r="B19" s="146"/>
      <c r="C19" s="146"/>
      <c r="D19" s="146"/>
      <c r="E19" s="146"/>
      <c r="F19" s="146"/>
      <c r="G19" s="146"/>
      <c r="H19" s="146"/>
    </row>
    <row r="22" spans="1:8" ht="23.25" x14ac:dyDescent="0.25">
      <c r="A22" s="108" t="s">
        <v>58</v>
      </c>
      <c r="B22" s="108"/>
      <c r="C22" s="108"/>
      <c r="D22" s="108"/>
      <c r="E22" s="108"/>
      <c r="F22" s="108"/>
      <c r="G22" s="108"/>
      <c r="H22" s="108"/>
    </row>
    <row r="24" spans="1:8" x14ac:dyDescent="0.25">
      <c r="A24" s="172" t="s">
        <v>60</v>
      </c>
      <c r="B24" s="173"/>
      <c r="C24" s="173"/>
      <c r="D24" s="173"/>
      <c r="E24" s="173"/>
      <c r="F24" s="173"/>
      <c r="G24" s="173"/>
      <c r="H24" s="177"/>
    </row>
    <row r="25" spans="1:8" x14ac:dyDescent="0.25">
      <c r="A25" s="174" t="s">
        <v>59</v>
      </c>
      <c r="B25" s="175"/>
      <c r="C25" s="175"/>
      <c r="D25" s="175"/>
      <c r="E25" s="175"/>
      <c r="F25" s="175"/>
      <c r="G25" s="175"/>
      <c r="H25" s="176"/>
    </row>
    <row r="26" spans="1:8" ht="39.950000000000003" customHeight="1" x14ac:dyDescent="0.25">
      <c r="A26" s="169"/>
      <c r="B26" s="170"/>
      <c r="C26" s="170"/>
      <c r="D26" s="170"/>
      <c r="E26" s="170"/>
      <c r="F26" s="170"/>
      <c r="G26" s="170"/>
      <c r="H26" s="171"/>
    </row>
    <row r="28" spans="1:8" x14ac:dyDescent="0.25">
      <c r="A28" s="172" t="s">
        <v>61</v>
      </c>
      <c r="B28" s="173"/>
      <c r="C28" s="173"/>
      <c r="D28" s="173"/>
      <c r="E28" s="173"/>
      <c r="F28" s="173"/>
      <c r="G28" s="15" t="s">
        <v>35</v>
      </c>
      <c r="H28" s="22" t="s">
        <v>36</v>
      </c>
    </row>
    <row r="29" spans="1:8" x14ac:dyDescent="0.25">
      <c r="A29" s="24" t="s">
        <v>62</v>
      </c>
      <c r="H29" s="25"/>
    </row>
    <row r="30" spans="1:8" ht="39.950000000000003" customHeight="1" x14ac:dyDescent="0.25">
      <c r="A30" s="169"/>
      <c r="B30" s="170"/>
      <c r="C30" s="170"/>
      <c r="D30" s="170"/>
      <c r="E30" s="170"/>
      <c r="F30" s="170"/>
      <c r="G30" s="170"/>
      <c r="H30" s="171"/>
    </row>
    <row r="32" spans="1:8" x14ac:dyDescent="0.25">
      <c r="A32" s="27" t="s">
        <v>232</v>
      </c>
      <c r="B32" s="21"/>
      <c r="C32" s="21"/>
      <c r="D32" s="21"/>
      <c r="E32" s="21"/>
      <c r="F32" s="21"/>
      <c r="G32" s="15"/>
      <c r="H32" s="22"/>
    </row>
    <row r="33" spans="1:8" x14ac:dyDescent="0.25">
      <c r="A33" s="28" t="s">
        <v>35</v>
      </c>
      <c r="B33" s="18" t="s">
        <v>36</v>
      </c>
      <c r="C33" s="6"/>
      <c r="D33" s="6"/>
      <c r="E33" s="6"/>
      <c r="F33" s="6"/>
      <c r="G33" s="18"/>
      <c r="H33" s="44"/>
    </row>
    <row r="34" spans="1:8" x14ac:dyDescent="0.25">
      <c r="A34" s="24" t="s">
        <v>62</v>
      </c>
      <c r="H34" s="25"/>
    </row>
    <row r="35" spans="1:8" ht="39.950000000000003" customHeight="1" x14ac:dyDescent="0.25">
      <c r="A35" s="169"/>
      <c r="B35" s="170"/>
      <c r="C35" s="170"/>
      <c r="D35" s="170"/>
      <c r="E35" s="170"/>
      <c r="F35" s="170"/>
      <c r="G35" s="170"/>
      <c r="H35" s="171"/>
    </row>
  </sheetData>
  <mergeCells count="30">
    <mergeCell ref="G18:H18"/>
    <mergeCell ref="A1:H1"/>
    <mergeCell ref="A3:H3"/>
    <mergeCell ref="A6:C6"/>
    <mergeCell ref="D6:F6"/>
    <mergeCell ref="G6:H6"/>
    <mergeCell ref="A7:C7"/>
    <mergeCell ref="D7:F7"/>
    <mergeCell ref="G7:H7"/>
    <mergeCell ref="A22:H22"/>
    <mergeCell ref="A24:H24"/>
    <mergeCell ref="A8:C8"/>
    <mergeCell ref="D8:F8"/>
    <mergeCell ref="G8:H8"/>
    <mergeCell ref="A9:C9"/>
    <mergeCell ref="D9:F9"/>
    <mergeCell ref="G9:H9"/>
    <mergeCell ref="A19:C19"/>
    <mergeCell ref="D19:F19"/>
    <mergeCell ref="G19:H19"/>
    <mergeCell ref="A11:E11"/>
    <mergeCell ref="A12:E12"/>
    <mergeCell ref="F12:H12"/>
    <mergeCell ref="A18:C18"/>
    <mergeCell ref="D18:F18"/>
    <mergeCell ref="A35:H35"/>
    <mergeCell ref="A26:H26"/>
    <mergeCell ref="A30:H30"/>
    <mergeCell ref="A28:F28"/>
    <mergeCell ref="A25:H25"/>
  </mergeCells>
  <conditionalFormatting sqref="A7:H9 F12:H12 A19:H19 A26:H26 A30:H30 A35:H35">
    <cfRule type="containsBlanks" dxfId="10" priority="1">
      <formula>LEN(TRIM(A7))=0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xdr:col>
                    <xdr:colOff>228600</xdr:colOff>
                    <xdr:row>9</xdr:row>
                    <xdr:rowOff>95250</xdr:rowOff>
                  </from>
                  <to>
                    <xdr:col>5</xdr:col>
                    <xdr:colOff>476250</xdr:colOff>
                    <xdr:row>11</xdr:row>
                    <xdr:rowOff>85725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200025</xdr:colOff>
                    <xdr:row>9</xdr:row>
                    <xdr:rowOff>95250</xdr:rowOff>
                  </from>
                  <to>
                    <xdr:col>6</xdr:col>
                    <xdr:colOff>447675</xdr:colOff>
                    <xdr:row>11</xdr:row>
                    <xdr:rowOff>85725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6</xdr:col>
                    <xdr:colOff>219075</xdr:colOff>
                    <xdr:row>13</xdr:row>
                    <xdr:rowOff>95250</xdr:rowOff>
                  </from>
                  <to>
                    <xdr:col>6</xdr:col>
                    <xdr:colOff>466725</xdr:colOff>
                    <xdr:row>15</xdr:row>
                    <xdr:rowOff>85725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7</xdr:col>
                    <xdr:colOff>190500</xdr:colOff>
                    <xdr:row>13</xdr:row>
                    <xdr:rowOff>95250</xdr:rowOff>
                  </from>
                  <to>
                    <xdr:col>7</xdr:col>
                    <xdr:colOff>438150</xdr:colOff>
                    <xdr:row>15</xdr:row>
                    <xdr:rowOff>85725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6</xdr:col>
                    <xdr:colOff>228600</xdr:colOff>
                    <xdr:row>26</xdr:row>
                    <xdr:rowOff>95250</xdr:rowOff>
                  </from>
                  <to>
                    <xdr:col>6</xdr:col>
                    <xdr:colOff>476250</xdr:colOff>
                    <xdr:row>28</xdr:row>
                    <xdr:rowOff>85725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7</xdr:col>
                    <xdr:colOff>200025</xdr:colOff>
                    <xdr:row>26</xdr:row>
                    <xdr:rowOff>95250</xdr:rowOff>
                  </from>
                  <to>
                    <xdr:col>7</xdr:col>
                    <xdr:colOff>447675</xdr:colOff>
                    <xdr:row>28</xdr:row>
                    <xdr:rowOff>85725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0</xdr:col>
                    <xdr:colOff>228600</xdr:colOff>
                    <xdr:row>2</xdr:row>
                    <xdr:rowOff>95250</xdr:rowOff>
                  </from>
                  <to>
                    <xdr:col>0</xdr:col>
                    <xdr:colOff>476250</xdr:colOff>
                    <xdr:row>4</xdr:row>
                    <xdr:rowOff>85725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xdr:col>
                    <xdr:colOff>200025</xdr:colOff>
                    <xdr:row>2</xdr:row>
                    <xdr:rowOff>95250</xdr:rowOff>
                  </from>
                  <to>
                    <xdr:col>1</xdr:col>
                    <xdr:colOff>447675</xdr:colOff>
                    <xdr:row>4</xdr:row>
                    <xdr:rowOff>85725</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0</xdr:col>
                    <xdr:colOff>228600</xdr:colOff>
                    <xdr:row>31</xdr:row>
                    <xdr:rowOff>95250</xdr:rowOff>
                  </from>
                  <to>
                    <xdr:col>0</xdr:col>
                    <xdr:colOff>476250</xdr:colOff>
                    <xdr:row>33</xdr:row>
                    <xdr:rowOff>85725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xdr:col>
                    <xdr:colOff>200025</xdr:colOff>
                    <xdr:row>31</xdr:row>
                    <xdr:rowOff>95250</xdr:rowOff>
                  </from>
                  <to>
                    <xdr:col>1</xdr:col>
                    <xdr:colOff>447675</xdr:colOff>
                    <xdr:row>33</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E48F-BA3C-4933-A867-9956DBA0D247}">
  <dimension ref="A1:H34"/>
  <sheetViews>
    <sheetView showGridLines="0" workbookViewId="0">
      <selection activeCell="A22" sqref="A22:F22"/>
    </sheetView>
  </sheetViews>
  <sheetFormatPr baseColWidth="10" defaultRowHeight="14.25" x14ac:dyDescent="0.25"/>
  <cols>
    <col min="1" max="16384" width="11.42578125" style="4"/>
  </cols>
  <sheetData>
    <row r="1" spans="1:8" ht="23.25" x14ac:dyDescent="0.25">
      <c r="A1" s="108" t="s">
        <v>63</v>
      </c>
      <c r="B1" s="108"/>
      <c r="C1" s="108"/>
      <c r="D1" s="108"/>
      <c r="E1" s="108"/>
      <c r="F1" s="108"/>
      <c r="G1" s="108"/>
      <c r="H1" s="108"/>
    </row>
    <row r="2" spans="1:8" x14ac:dyDescent="0.25">
      <c r="A2" s="6"/>
      <c r="B2" s="6"/>
      <c r="C2" s="6"/>
      <c r="D2" s="6"/>
      <c r="E2" s="6"/>
      <c r="F2" s="6"/>
      <c r="G2" s="6"/>
      <c r="H2" s="6"/>
    </row>
    <row r="3" spans="1:8" ht="24.95" customHeight="1" x14ac:dyDescent="0.25">
      <c r="A3" s="172" t="s">
        <v>64</v>
      </c>
      <c r="B3" s="173"/>
      <c r="C3" s="173"/>
      <c r="D3" s="173"/>
      <c r="E3" s="173"/>
      <c r="F3" s="173"/>
      <c r="G3" s="200"/>
      <c r="H3" s="200"/>
    </row>
    <row r="4" spans="1:8" ht="24.95" customHeight="1" x14ac:dyDescent="0.25">
      <c r="A4" s="195" t="s">
        <v>65</v>
      </c>
      <c r="B4" s="196"/>
      <c r="C4" s="196"/>
      <c r="D4" s="196"/>
      <c r="E4" s="196"/>
      <c r="F4" s="196"/>
      <c r="G4" s="200"/>
      <c r="H4" s="200"/>
    </row>
    <row r="5" spans="1:8" ht="24.95" customHeight="1" x14ac:dyDescent="0.25">
      <c r="A5" s="172" t="s">
        <v>66</v>
      </c>
      <c r="B5" s="173"/>
      <c r="C5" s="173"/>
      <c r="D5" s="173"/>
      <c r="E5" s="173"/>
      <c r="F5" s="21"/>
      <c r="G5" s="200"/>
      <c r="H5" s="200"/>
    </row>
    <row r="6" spans="1:8" ht="24.95" customHeight="1" x14ac:dyDescent="0.25">
      <c r="A6" s="195" t="s">
        <v>67</v>
      </c>
      <c r="B6" s="196"/>
      <c r="C6" s="196"/>
      <c r="D6" s="196"/>
      <c r="E6" s="196"/>
      <c r="F6" s="196"/>
      <c r="G6" s="200"/>
      <c r="H6" s="200"/>
    </row>
    <row r="7" spans="1:8" ht="24.95" customHeight="1" x14ac:dyDescent="0.25">
      <c r="A7" s="197" t="s">
        <v>68</v>
      </c>
      <c r="B7" s="198"/>
      <c r="C7" s="198"/>
      <c r="D7" s="198"/>
      <c r="E7" s="198"/>
      <c r="F7" s="198"/>
      <c r="G7" s="193"/>
      <c r="H7" s="194"/>
    </row>
    <row r="8" spans="1:8" ht="24.95" customHeight="1" x14ac:dyDescent="0.25">
      <c r="A8" s="20"/>
      <c r="B8" s="199" t="s">
        <v>69</v>
      </c>
      <c r="C8" s="199"/>
      <c r="D8" s="199"/>
      <c r="E8" s="199"/>
      <c r="F8" s="199"/>
      <c r="G8" s="201"/>
      <c r="H8" s="202"/>
    </row>
    <row r="9" spans="1:8" ht="50.1" customHeight="1" x14ac:dyDescent="0.25">
      <c r="A9" s="151" t="s">
        <v>76</v>
      </c>
      <c r="B9" s="153"/>
      <c r="C9" s="153"/>
      <c r="D9" s="153"/>
      <c r="E9" s="153"/>
      <c r="F9" s="153"/>
      <c r="G9" s="200"/>
      <c r="H9" s="200"/>
    </row>
    <row r="10" spans="1:8" ht="50.1" customHeight="1" x14ac:dyDescent="0.25">
      <c r="A10" s="208" t="s">
        <v>70</v>
      </c>
      <c r="B10" s="208"/>
      <c r="C10" s="208"/>
      <c r="D10" s="208"/>
      <c r="E10" s="208"/>
      <c r="F10" s="208"/>
      <c r="G10" s="200"/>
      <c r="H10" s="200"/>
    </row>
    <row r="11" spans="1:8" ht="12.6" customHeight="1" x14ac:dyDescent="0.25">
      <c r="A11" s="29"/>
      <c r="B11" s="29"/>
      <c r="C11" s="29"/>
      <c r="D11" s="29"/>
      <c r="E11" s="29"/>
      <c r="F11" s="29"/>
      <c r="G11" s="18"/>
      <c r="H11" s="18"/>
    </row>
    <row r="12" spans="1:8" ht="50.1" customHeight="1" x14ac:dyDescent="0.25">
      <c r="A12" s="205" t="s">
        <v>73</v>
      </c>
      <c r="B12" s="206"/>
      <c r="C12" s="203" t="s">
        <v>71</v>
      </c>
      <c r="D12" s="204"/>
      <c r="E12" s="192" t="s">
        <v>72</v>
      </c>
      <c r="F12" s="192"/>
      <c r="G12" s="192" t="s">
        <v>255</v>
      </c>
      <c r="H12" s="192"/>
    </row>
    <row r="13" spans="1:8" ht="50.1" customHeight="1" x14ac:dyDescent="0.25">
      <c r="A13" s="205" t="s">
        <v>74</v>
      </c>
      <c r="B13" s="206"/>
      <c r="C13" s="190"/>
      <c r="D13" s="191"/>
      <c r="E13" s="190"/>
      <c r="F13" s="191"/>
      <c r="G13" s="207">
        <f>SUM(C13:F13)</f>
        <v>0</v>
      </c>
      <c r="H13" s="207"/>
    </row>
    <row r="14" spans="1:8" ht="50.1" customHeight="1" x14ac:dyDescent="0.25">
      <c r="A14" s="205" t="s">
        <v>75</v>
      </c>
      <c r="B14" s="206"/>
      <c r="C14" s="190"/>
      <c r="D14" s="191"/>
      <c r="E14" s="190"/>
      <c r="F14" s="191"/>
      <c r="G14" s="207">
        <f>SUM(C14:F14)</f>
        <v>0</v>
      </c>
      <c r="H14" s="207"/>
    </row>
    <row r="15" spans="1:8" ht="50.1" customHeight="1" x14ac:dyDescent="0.25">
      <c r="A15" s="182" t="s">
        <v>255</v>
      </c>
      <c r="B15" s="183"/>
      <c r="C15" s="184">
        <f>SUM(C13:D14)</f>
        <v>0</v>
      </c>
      <c r="D15" s="185"/>
      <c r="E15" s="184">
        <f>SUM(E13:F14)</f>
        <v>0</v>
      </c>
      <c r="F15" s="185"/>
      <c r="G15" s="181">
        <f>SUM(G13:H14)</f>
        <v>0</v>
      </c>
      <c r="H15" s="181"/>
    </row>
    <row r="17" spans="1:8" ht="23.25" x14ac:dyDescent="0.25">
      <c r="A17" s="108" t="s">
        <v>77</v>
      </c>
      <c r="B17" s="108"/>
      <c r="C17" s="108"/>
      <c r="D17" s="108"/>
      <c r="E17" s="108"/>
      <c r="F17" s="108"/>
      <c r="G17" s="108"/>
      <c r="H17" s="108"/>
    </row>
    <row r="19" spans="1:8" x14ac:dyDescent="0.25">
      <c r="A19" s="105" t="s">
        <v>78</v>
      </c>
      <c r="B19" s="105"/>
      <c r="C19" s="105"/>
    </row>
    <row r="20" spans="1:8" x14ac:dyDescent="0.25">
      <c r="A20" s="23" t="s">
        <v>79</v>
      </c>
    </row>
    <row r="21" spans="1:8" ht="15" x14ac:dyDescent="0.25">
      <c r="A21" s="150" t="s">
        <v>249</v>
      </c>
      <c r="B21" s="150"/>
      <c r="C21" s="150"/>
      <c r="D21" s="150"/>
      <c r="E21" s="150"/>
      <c r="F21" s="150"/>
      <c r="G21" s="150" t="s">
        <v>80</v>
      </c>
      <c r="H21" s="150"/>
    </row>
    <row r="22" spans="1:8" x14ac:dyDescent="0.25">
      <c r="A22" s="187"/>
      <c r="B22" s="187"/>
      <c r="C22" s="187"/>
      <c r="D22" s="187"/>
      <c r="E22" s="187"/>
      <c r="F22" s="187"/>
      <c r="G22" s="188"/>
      <c r="H22" s="188"/>
    </row>
    <row r="23" spans="1:8" x14ac:dyDescent="0.25">
      <c r="A23" s="186"/>
      <c r="B23" s="186"/>
      <c r="C23" s="186"/>
      <c r="D23" s="186"/>
      <c r="E23" s="186"/>
      <c r="F23" s="186"/>
      <c r="G23" s="189"/>
      <c r="H23" s="189"/>
    </row>
    <row r="24" spans="1:8" x14ac:dyDescent="0.25">
      <c r="A24" s="186"/>
      <c r="B24" s="186"/>
      <c r="C24" s="186"/>
      <c r="D24" s="186"/>
      <c r="E24" s="186"/>
      <c r="F24" s="186"/>
      <c r="G24" s="189"/>
      <c r="H24" s="189"/>
    </row>
    <row r="25" spans="1:8" x14ac:dyDescent="0.25">
      <c r="A25" s="186"/>
      <c r="B25" s="186"/>
      <c r="C25" s="186"/>
      <c r="D25" s="186"/>
      <c r="E25" s="186"/>
      <c r="F25" s="186"/>
      <c r="G25" s="189"/>
      <c r="H25" s="189"/>
    </row>
    <row r="26" spans="1:8" x14ac:dyDescent="0.25">
      <c r="A26" s="186"/>
      <c r="B26" s="186"/>
      <c r="C26" s="186"/>
      <c r="D26" s="186"/>
      <c r="E26" s="186"/>
      <c r="F26" s="186"/>
      <c r="G26" s="189"/>
      <c r="H26" s="189"/>
    </row>
    <row r="27" spans="1:8" x14ac:dyDescent="0.25">
      <c r="A27" s="186"/>
      <c r="B27" s="186"/>
      <c r="C27" s="186"/>
      <c r="D27" s="186"/>
      <c r="E27" s="186"/>
      <c r="F27" s="186"/>
      <c r="G27" s="189"/>
      <c r="H27" s="189"/>
    </row>
    <row r="28" spans="1:8" x14ac:dyDescent="0.25">
      <c r="A28" s="186"/>
      <c r="B28" s="186"/>
      <c r="C28" s="186"/>
      <c r="D28" s="186"/>
      <c r="E28" s="186"/>
      <c r="F28" s="186"/>
      <c r="G28" s="189"/>
      <c r="H28" s="189"/>
    </row>
    <row r="29" spans="1:8" x14ac:dyDescent="0.25">
      <c r="A29" s="186"/>
      <c r="B29" s="186"/>
      <c r="C29" s="186"/>
      <c r="D29" s="186"/>
      <c r="E29" s="186"/>
      <c r="F29" s="186"/>
      <c r="G29" s="189"/>
      <c r="H29" s="189"/>
    </row>
    <row r="30" spans="1:8" x14ac:dyDescent="0.25">
      <c r="A30" s="186"/>
      <c r="B30" s="186"/>
      <c r="C30" s="186"/>
      <c r="D30" s="186"/>
      <c r="E30" s="186"/>
      <c r="F30" s="186"/>
      <c r="G30" s="189"/>
      <c r="H30" s="189"/>
    </row>
    <row r="31" spans="1:8" x14ac:dyDescent="0.25">
      <c r="A31" s="186"/>
      <c r="B31" s="186"/>
      <c r="C31" s="186"/>
      <c r="D31" s="186"/>
      <c r="E31" s="186"/>
      <c r="F31" s="186"/>
      <c r="G31" s="189"/>
      <c r="H31" s="189"/>
    </row>
    <row r="32" spans="1:8" x14ac:dyDescent="0.25">
      <c r="A32" s="186"/>
      <c r="B32" s="186"/>
      <c r="C32" s="186"/>
      <c r="D32" s="186"/>
      <c r="E32" s="186"/>
      <c r="F32" s="186"/>
      <c r="G32" s="189"/>
      <c r="H32" s="189"/>
    </row>
    <row r="33" spans="1:8" x14ac:dyDescent="0.25">
      <c r="A33" s="186"/>
      <c r="B33" s="186"/>
      <c r="C33" s="186"/>
      <c r="D33" s="186"/>
      <c r="E33" s="186"/>
      <c r="F33" s="186"/>
      <c r="G33" s="189"/>
      <c r="H33" s="189"/>
    </row>
    <row r="34" spans="1:8" x14ac:dyDescent="0.25">
      <c r="A34" s="186"/>
      <c r="B34" s="186"/>
      <c r="C34" s="186"/>
      <c r="D34" s="186"/>
      <c r="E34" s="186"/>
      <c r="F34" s="186"/>
      <c r="G34" s="189"/>
      <c r="H34" s="189"/>
    </row>
  </sheetData>
  <mergeCells count="61">
    <mergeCell ref="A1:H1"/>
    <mergeCell ref="A3:F3"/>
    <mergeCell ref="A4:F4"/>
    <mergeCell ref="G27:H27"/>
    <mergeCell ref="G28:H28"/>
    <mergeCell ref="G3:H4"/>
    <mergeCell ref="G5:H6"/>
    <mergeCell ref="A17:H17"/>
    <mergeCell ref="G23:H23"/>
    <mergeCell ref="G24:H24"/>
    <mergeCell ref="A21:F21"/>
    <mergeCell ref="A5:E5"/>
    <mergeCell ref="G14:H14"/>
    <mergeCell ref="A9:F9"/>
    <mergeCell ref="A10:F10"/>
    <mergeCell ref="A19:C19"/>
    <mergeCell ref="G12:H12"/>
    <mergeCell ref="E12:F12"/>
    <mergeCell ref="E14:F14"/>
    <mergeCell ref="G7:H7"/>
    <mergeCell ref="A6:F6"/>
    <mergeCell ref="A7:F7"/>
    <mergeCell ref="B8:F8"/>
    <mergeCell ref="G9:H9"/>
    <mergeCell ref="G10:H10"/>
    <mergeCell ref="G8:H8"/>
    <mergeCell ref="C12:D12"/>
    <mergeCell ref="A12:B12"/>
    <mergeCell ref="E13:F13"/>
    <mergeCell ref="G13:H13"/>
    <mergeCell ref="A13:B13"/>
    <mergeCell ref="A14:B14"/>
    <mergeCell ref="C13:D13"/>
    <mergeCell ref="C14:D14"/>
    <mergeCell ref="A34:F34"/>
    <mergeCell ref="G34:H34"/>
    <mergeCell ref="G31:H31"/>
    <mergeCell ref="A32:F32"/>
    <mergeCell ref="G32:H32"/>
    <mergeCell ref="A33:F33"/>
    <mergeCell ref="G33:H33"/>
    <mergeCell ref="A31:F31"/>
    <mergeCell ref="A30:F30"/>
    <mergeCell ref="G30:H30"/>
    <mergeCell ref="G25:H25"/>
    <mergeCell ref="G26:H26"/>
    <mergeCell ref="A28:F28"/>
    <mergeCell ref="A29:F29"/>
    <mergeCell ref="G29:H29"/>
    <mergeCell ref="A25:F25"/>
    <mergeCell ref="A26:F26"/>
    <mergeCell ref="A27:F27"/>
    <mergeCell ref="A24:F24"/>
    <mergeCell ref="G15:H15"/>
    <mergeCell ref="A15:B15"/>
    <mergeCell ref="C15:D15"/>
    <mergeCell ref="E15:F15"/>
    <mergeCell ref="A23:F23"/>
    <mergeCell ref="A22:F22"/>
    <mergeCell ref="G21:H21"/>
    <mergeCell ref="G22:H22"/>
  </mergeCells>
  <conditionalFormatting sqref="A22:F34 G23:H34">
    <cfRule type="expression" dxfId="9" priority="6">
      <formula>$G$22&gt;0</formula>
    </cfRule>
  </conditionalFormatting>
  <conditionalFormatting sqref="A23:H34">
    <cfRule type="expression" priority="14">
      <formula>$G$22&gt;0</formula>
    </cfRule>
  </conditionalFormatting>
  <conditionalFormatting sqref="C13:H14">
    <cfRule type="containsBlanks" dxfId="8" priority="1">
      <formula>LEN(TRIM(C13))=0</formula>
    </cfRule>
  </conditionalFormatting>
  <conditionalFormatting sqref="G3:H10 G15 A22:H22">
    <cfRule type="containsBlanks" dxfId="7" priority="5">
      <formula>LEN(TRIM(A3))=0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8564-8C85-4DF0-AC13-5575F94717C2}">
  <dimension ref="A1:H45"/>
  <sheetViews>
    <sheetView showGridLines="0" workbookViewId="0">
      <selection activeCell="A3" sqref="A3:H3"/>
    </sheetView>
  </sheetViews>
  <sheetFormatPr baseColWidth="10" defaultRowHeight="14.25" x14ac:dyDescent="0.25"/>
  <cols>
    <col min="1" max="16384" width="11.42578125" style="4"/>
  </cols>
  <sheetData>
    <row r="1" spans="1:8" ht="23.25" x14ac:dyDescent="0.25">
      <c r="A1" s="108" t="s">
        <v>81</v>
      </c>
      <c r="B1" s="108"/>
      <c r="C1" s="108"/>
      <c r="D1" s="108"/>
      <c r="E1" s="108"/>
      <c r="F1" s="108"/>
      <c r="G1" s="108"/>
      <c r="H1" s="108"/>
    </row>
    <row r="3" spans="1:8" ht="81.75" customHeight="1" x14ac:dyDescent="0.25">
      <c r="A3" s="104" t="s">
        <v>224</v>
      </c>
      <c r="B3" s="104"/>
      <c r="C3" s="104"/>
      <c r="D3" s="104"/>
      <c r="E3" s="104"/>
      <c r="F3" s="104"/>
      <c r="G3" s="104"/>
      <c r="H3" s="104"/>
    </row>
    <row r="5" spans="1:8" x14ac:dyDescent="0.25">
      <c r="A5" s="212" t="s">
        <v>82</v>
      </c>
      <c r="B5" s="212"/>
      <c r="C5" s="212"/>
      <c r="D5" s="212"/>
      <c r="E5" s="212"/>
      <c r="F5" s="212"/>
      <c r="G5" s="212"/>
      <c r="H5" s="212"/>
    </row>
    <row r="6" spans="1:8" x14ac:dyDescent="0.25">
      <c r="A6" s="209"/>
      <c r="B6" s="210"/>
      <c r="C6" s="210"/>
      <c r="D6" s="210"/>
      <c r="E6" s="210"/>
      <c r="F6" s="210"/>
      <c r="G6" s="210"/>
      <c r="H6" s="211"/>
    </row>
    <row r="7" spans="1:8" x14ac:dyDescent="0.25">
      <c r="A7" s="209"/>
      <c r="B7" s="210"/>
      <c r="C7" s="210"/>
      <c r="D7" s="210"/>
      <c r="E7" s="210"/>
      <c r="F7" s="210"/>
      <c r="G7" s="210"/>
      <c r="H7" s="211"/>
    </row>
    <row r="8" spans="1:8" x14ac:dyDescent="0.25">
      <c r="A8" s="209"/>
      <c r="B8" s="210"/>
      <c r="C8" s="210"/>
      <c r="D8" s="210"/>
      <c r="E8" s="210"/>
      <c r="F8" s="210"/>
      <c r="G8" s="210"/>
      <c r="H8" s="211"/>
    </row>
    <row r="9" spans="1:8" x14ac:dyDescent="0.25">
      <c r="A9" s="209"/>
      <c r="B9" s="210"/>
      <c r="C9" s="210"/>
      <c r="D9" s="210"/>
      <c r="E9" s="210"/>
      <c r="F9" s="210"/>
      <c r="G9" s="210"/>
      <c r="H9" s="211"/>
    </row>
    <row r="10" spans="1:8" x14ac:dyDescent="0.25">
      <c r="A10" s="209"/>
      <c r="B10" s="210"/>
      <c r="C10" s="210"/>
      <c r="D10" s="210"/>
      <c r="E10" s="210"/>
      <c r="F10" s="210"/>
      <c r="G10" s="210"/>
      <c r="H10" s="211"/>
    </row>
    <row r="11" spans="1:8" x14ac:dyDescent="0.25">
      <c r="A11" s="209"/>
      <c r="B11" s="210"/>
      <c r="C11" s="210"/>
      <c r="D11" s="210"/>
      <c r="E11" s="210"/>
      <c r="F11" s="210"/>
      <c r="G11" s="210"/>
      <c r="H11" s="211"/>
    </row>
    <row r="12" spans="1:8" x14ac:dyDescent="0.25">
      <c r="A12" s="209"/>
      <c r="B12" s="210"/>
      <c r="C12" s="210"/>
      <c r="D12" s="210"/>
      <c r="E12" s="210"/>
      <c r="F12" s="210"/>
      <c r="G12" s="210"/>
      <c r="H12" s="211"/>
    </row>
    <row r="13" spans="1:8" x14ac:dyDescent="0.25">
      <c r="A13" s="209"/>
      <c r="B13" s="210"/>
      <c r="C13" s="210"/>
      <c r="D13" s="210"/>
      <c r="E13" s="210"/>
      <c r="F13" s="210"/>
      <c r="G13" s="210"/>
      <c r="H13" s="211"/>
    </row>
    <row r="14" spans="1:8" x14ac:dyDescent="0.25">
      <c r="A14" s="209"/>
      <c r="B14" s="210"/>
      <c r="C14" s="210"/>
      <c r="D14" s="210"/>
      <c r="E14" s="210"/>
      <c r="F14" s="210"/>
      <c r="G14" s="210"/>
      <c r="H14" s="211"/>
    </row>
    <row r="15" spans="1:8" x14ac:dyDescent="0.25">
      <c r="A15" s="209"/>
      <c r="B15" s="210"/>
      <c r="C15" s="210"/>
      <c r="D15" s="210"/>
      <c r="E15" s="210"/>
      <c r="F15" s="210"/>
      <c r="G15" s="210"/>
      <c r="H15" s="211"/>
    </row>
    <row r="16" spans="1:8" x14ac:dyDescent="0.25">
      <c r="A16" s="209"/>
      <c r="B16" s="210"/>
      <c r="C16" s="210"/>
      <c r="D16" s="210"/>
      <c r="E16" s="210"/>
      <c r="F16" s="210"/>
      <c r="G16" s="210"/>
      <c r="H16" s="211"/>
    </row>
    <row r="17" spans="1:8" x14ac:dyDescent="0.25">
      <c r="A17" s="209"/>
      <c r="B17" s="210"/>
      <c r="C17" s="210"/>
      <c r="D17" s="210"/>
      <c r="E17" s="210"/>
      <c r="F17" s="210"/>
      <c r="G17" s="210"/>
      <c r="H17" s="211"/>
    </row>
    <row r="18" spans="1:8" x14ac:dyDescent="0.25">
      <c r="A18" s="209"/>
      <c r="B18" s="210"/>
      <c r="C18" s="210"/>
      <c r="D18" s="210"/>
      <c r="E18" s="210"/>
      <c r="F18" s="210"/>
      <c r="G18" s="210"/>
      <c r="H18" s="211"/>
    </row>
    <row r="19" spans="1:8" x14ac:dyDescent="0.25">
      <c r="A19" s="209"/>
      <c r="B19" s="210"/>
      <c r="C19" s="210"/>
      <c r="D19" s="210"/>
      <c r="E19" s="210"/>
      <c r="F19" s="210"/>
      <c r="G19" s="210"/>
      <c r="H19" s="211"/>
    </row>
    <row r="20" spans="1:8" x14ac:dyDescent="0.25">
      <c r="A20" s="209"/>
      <c r="B20" s="210"/>
      <c r="C20" s="210"/>
      <c r="D20" s="210"/>
      <c r="E20" s="210"/>
      <c r="F20" s="210"/>
      <c r="G20" s="210"/>
      <c r="H20" s="211"/>
    </row>
    <row r="21" spans="1:8" x14ac:dyDescent="0.25">
      <c r="A21" s="209"/>
      <c r="B21" s="210"/>
      <c r="C21" s="210"/>
      <c r="D21" s="210"/>
      <c r="E21" s="210"/>
      <c r="F21" s="210"/>
      <c r="G21" s="210"/>
      <c r="H21" s="211"/>
    </row>
    <row r="22" spans="1:8" x14ac:dyDescent="0.25">
      <c r="A22" s="209"/>
      <c r="B22" s="210"/>
      <c r="C22" s="210"/>
      <c r="D22" s="210"/>
      <c r="E22" s="210"/>
      <c r="F22" s="210"/>
      <c r="G22" s="210"/>
      <c r="H22" s="211"/>
    </row>
    <row r="23" spans="1:8" x14ac:dyDescent="0.25">
      <c r="A23" s="209"/>
      <c r="B23" s="210"/>
      <c r="C23" s="210"/>
      <c r="D23" s="210"/>
      <c r="E23" s="210"/>
      <c r="F23" s="210"/>
      <c r="G23" s="210"/>
      <c r="H23" s="211"/>
    </row>
    <row r="24" spans="1:8" x14ac:dyDescent="0.25">
      <c r="A24" s="169"/>
      <c r="B24" s="170"/>
      <c r="C24" s="170"/>
      <c r="D24" s="170"/>
      <c r="E24" s="170"/>
      <c r="F24" s="170"/>
      <c r="G24" s="170"/>
      <c r="H24" s="171"/>
    </row>
    <row r="26" spans="1:8" x14ac:dyDescent="0.25">
      <c r="A26" s="212" t="s">
        <v>83</v>
      </c>
      <c r="B26" s="212"/>
      <c r="C26" s="212"/>
      <c r="D26" s="212"/>
      <c r="E26" s="212"/>
      <c r="F26" s="212"/>
      <c r="G26" s="212"/>
      <c r="H26" s="212"/>
    </row>
    <row r="27" spans="1:8" x14ac:dyDescent="0.25">
      <c r="A27" s="209"/>
      <c r="B27" s="210"/>
      <c r="C27" s="210"/>
      <c r="D27" s="210"/>
      <c r="E27" s="210"/>
      <c r="F27" s="210"/>
      <c r="G27" s="210"/>
      <c r="H27" s="211"/>
    </row>
    <row r="28" spans="1:8" x14ac:dyDescent="0.25">
      <c r="A28" s="209"/>
      <c r="B28" s="210"/>
      <c r="C28" s="210"/>
      <c r="D28" s="210"/>
      <c r="E28" s="210"/>
      <c r="F28" s="210"/>
      <c r="G28" s="210"/>
      <c r="H28" s="211"/>
    </row>
    <row r="29" spans="1:8" x14ac:dyDescent="0.25">
      <c r="A29" s="209"/>
      <c r="B29" s="210"/>
      <c r="C29" s="210"/>
      <c r="D29" s="210"/>
      <c r="E29" s="210"/>
      <c r="F29" s="210"/>
      <c r="G29" s="210"/>
      <c r="H29" s="211"/>
    </row>
    <row r="30" spans="1:8" x14ac:dyDescent="0.25">
      <c r="A30" s="209"/>
      <c r="B30" s="210"/>
      <c r="C30" s="210"/>
      <c r="D30" s="210"/>
      <c r="E30" s="210"/>
      <c r="F30" s="210"/>
      <c r="G30" s="210"/>
      <c r="H30" s="211"/>
    </row>
    <row r="31" spans="1:8" x14ac:dyDescent="0.25">
      <c r="A31" s="209"/>
      <c r="B31" s="210"/>
      <c r="C31" s="210"/>
      <c r="D31" s="210"/>
      <c r="E31" s="210"/>
      <c r="F31" s="210"/>
      <c r="G31" s="210"/>
      <c r="H31" s="211"/>
    </row>
    <row r="32" spans="1:8" x14ac:dyDescent="0.25">
      <c r="A32" s="209"/>
      <c r="B32" s="210"/>
      <c r="C32" s="210"/>
      <c r="D32" s="210"/>
      <c r="E32" s="210"/>
      <c r="F32" s="210"/>
      <c r="G32" s="210"/>
      <c r="H32" s="211"/>
    </row>
    <row r="33" spans="1:8" x14ac:dyDescent="0.25">
      <c r="A33" s="209"/>
      <c r="B33" s="210"/>
      <c r="C33" s="210"/>
      <c r="D33" s="210"/>
      <c r="E33" s="210"/>
      <c r="F33" s="210"/>
      <c r="G33" s="210"/>
      <c r="H33" s="211"/>
    </row>
    <row r="34" spans="1:8" x14ac:dyDescent="0.25">
      <c r="A34" s="209"/>
      <c r="B34" s="210"/>
      <c r="C34" s="210"/>
      <c r="D34" s="210"/>
      <c r="E34" s="210"/>
      <c r="F34" s="210"/>
      <c r="G34" s="210"/>
      <c r="H34" s="211"/>
    </row>
    <row r="35" spans="1:8" x14ac:dyDescent="0.25">
      <c r="A35" s="209"/>
      <c r="B35" s="210"/>
      <c r="C35" s="210"/>
      <c r="D35" s="210"/>
      <c r="E35" s="210"/>
      <c r="F35" s="210"/>
      <c r="G35" s="210"/>
      <c r="H35" s="211"/>
    </row>
    <row r="36" spans="1:8" x14ac:dyDescent="0.25">
      <c r="A36" s="209"/>
      <c r="B36" s="210"/>
      <c r="C36" s="210"/>
      <c r="D36" s="210"/>
      <c r="E36" s="210"/>
      <c r="F36" s="210"/>
      <c r="G36" s="210"/>
      <c r="H36" s="211"/>
    </row>
    <row r="37" spans="1:8" x14ac:dyDescent="0.25">
      <c r="A37" s="209"/>
      <c r="B37" s="210"/>
      <c r="C37" s="210"/>
      <c r="D37" s="210"/>
      <c r="E37" s="210"/>
      <c r="F37" s="210"/>
      <c r="G37" s="210"/>
      <c r="H37" s="211"/>
    </row>
    <row r="38" spans="1:8" x14ac:dyDescent="0.25">
      <c r="A38" s="209"/>
      <c r="B38" s="210"/>
      <c r="C38" s="210"/>
      <c r="D38" s="210"/>
      <c r="E38" s="210"/>
      <c r="F38" s="210"/>
      <c r="G38" s="210"/>
      <c r="H38" s="211"/>
    </row>
    <row r="39" spans="1:8" x14ac:dyDescent="0.25">
      <c r="A39" s="209"/>
      <c r="B39" s="210"/>
      <c r="C39" s="210"/>
      <c r="D39" s="210"/>
      <c r="E39" s="210"/>
      <c r="F39" s="210"/>
      <c r="G39" s="210"/>
      <c r="H39" s="211"/>
    </row>
    <row r="40" spans="1:8" x14ac:dyDescent="0.25">
      <c r="A40" s="209"/>
      <c r="B40" s="210"/>
      <c r="C40" s="210"/>
      <c r="D40" s="210"/>
      <c r="E40" s="210"/>
      <c r="F40" s="210"/>
      <c r="G40" s="210"/>
      <c r="H40" s="211"/>
    </row>
    <row r="41" spans="1:8" x14ac:dyDescent="0.25">
      <c r="A41" s="209"/>
      <c r="B41" s="210"/>
      <c r="C41" s="210"/>
      <c r="D41" s="210"/>
      <c r="E41" s="210"/>
      <c r="F41" s="210"/>
      <c r="G41" s="210"/>
      <c r="H41" s="211"/>
    </row>
    <row r="42" spans="1:8" x14ac:dyDescent="0.25">
      <c r="A42" s="209"/>
      <c r="B42" s="210"/>
      <c r="C42" s="210"/>
      <c r="D42" s="210"/>
      <c r="E42" s="210"/>
      <c r="F42" s="210"/>
      <c r="G42" s="210"/>
      <c r="H42" s="211"/>
    </row>
    <row r="43" spans="1:8" x14ac:dyDescent="0.25">
      <c r="A43" s="209"/>
      <c r="B43" s="210"/>
      <c r="C43" s="210"/>
      <c r="D43" s="210"/>
      <c r="E43" s="210"/>
      <c r="F43" s="210"/>
      <c r="G43" s="210"/>
      <c r="H43" s="211"/>
    </row>
    <row r="44" spans="1:8" x14ac:dyDescent="0.25">
      <c r="A44" s="209"/>
      <c r="B44" s="210"/>
      <c r="C44" s="210"/>
      <c r="D44" s="210"/>
      <c r="E44" s="210"/>
      <c r="F44" s="210"/>
      <c r="G44" s="210"/>
      <c r="H44" s="211"/>
    </row>
    <row r="45" spans="1:8" x14ac:dyDescent="0.25">
      <c r="A45" s="169"/>
      <c r="B45" s="170"/>
      <c r="C45" s="170"/>
      <c r="D45" s="170"/>
      <c r="E45" s="170"/>
      <c r="F45" s="170"/>
      <c r="G45" s="170"/>
      <c r="H45" s="171"/>
    </row>
  </sheetData>
  <mergeCells count="6">
    <mergeCell ref="A27:H45"/>
    <mergeCell ref="A1:H1"/>
    <mergeCell ref="A3:H3"/>
    <mergeCell ref="A6:H24"/>
    <mergeCell ref="A5:H5"/>
    <mergeCell ref="A26:H26"/>
  </mergeCells>
  <conditionalFormatting sqref="A6:H24 A27:H45">
    <cfRule type="containsBlanks" dxfId="6" priority="1">
      <formula>LEN(TRIM(A6))=0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D4B8-1F2F-4154-8FDE-7659CD0382CF}">
  <dimension ref="A1:K48"/>
  <sheetViews>
    <sheetView showGridLines="0" workbookViewId="0">
      <selection activeCell="C2" sqref="C2:H2"/>
    </sheetView>
  </sheetViews>
  <sheetFormatPr baseColWidth="10" defaultRowHeight="14.25" x14ac:dyDescent="0.25"/>
  <cols>
    <col min="1" max="16384" width="11.42578125" style="4"/>
  </cols>
  <sheetData>
    <row r="1" spans="1:8" ht="23.25" x14ac:dyDescent="0.25">
      <c r="A1" s="108" t="s">
        <v>219</v>
      </c>
      <c r="B1" s="108"/>
      <c r="C1" s="108"/>
      <c r="D1" s="108"/>
      <c r="E1" s="108"/>
      <c r="F1" s="108"/>
      <c r="G1" s="108"/>
      <c r="H1" s="108"/>
    </row>
    <row r="2" spans="1:8" ht="18" x14ac:dyDescent="0.25">
      <c r="A2" s="215" t="s">
        <v>84</v>
      </c>
      <c r="B2" s="215"/>
      <c r="C2" s="238">
        <f>'Réservé administrateur'!A2</f>
        <v>2024</v>
      </c>
      <c r="D2" s="238"/>
      <c r="E2" s="238"/>
      <c r="F2" s="238"/>
      <c r="G2" s="238"/>
      <c r="H2" s="238"/>
    </row>
    <row r="3" spans="1:8" ht="18" x14ac:dyDescent="0.25">
      <c r="A3" s="215" t="s">
        <v>266</v>
      </c>
      <c r="B3" s="215"/>
      <c r="C3" s="33" t="s">
        <v>85</v>
      </c>
      <c r="D3" s="217"/>
      <c r="E3" s="218"/>
      <c r="F3" s="33" t="s">
        <v>86</v>
      </c>
      <c r="G3" s="217"/>
      <c r="H3" s="218"/>
    </row>
    <row r="5" spans="1:8" x14ac:dyDescent="0.25">
      <c r="A5" s="237" t="s">
        <v>87</v>
      </c>
      <c r="B5" s="237"/>
      <c r="C5" s="237"/>
      <c r="D5" s="46" t="s">
        <v>80</v>
      </c>
      <c r="E5" s="237" t="s">
        <v>89</v>
      </c>
      <c r="F5" s="237"/>
      <c r="G5" s="237"/>
      <c r="H5" s="46" t="s">
        <v>80</v>
      </c>
    </row>
    <row r="6" spans="1:8" x14ac:dyDescent="0.25">
      <c r="A6" s="236" t="s">
        <v>90</v>
      </c>
      <c r="B6" s="236"/>
      <c r="C6" s="236"/>
      <c r="D6" s="236"/>
      <c r="E6" s="236" t="s">
        <v>91</v>
      </c>
      <c r="F6" s="236"/>
      <c r="G6" s="236"/>
      <c r="H6" s="236"/>
    </row>
    <row r="7" spans="1:8" ht="24.75" customHeight="1" x14ac:dyDescent="0.25">
      <c r="A7" s="216" t="s">
        <v>88</v>
      </c>
      <c r="B7" s="216"/>
      <c r="C7" s="216"/>
      <c r="D7" s="30">
        <f>SUM(D8:D13)</f>
        <v>0</v>
      </c>
      <c r="E7" s="225" t="s">
        <v>92</v>
      </c>
      <c r="F7" s="225"/>
      <c r="G7" s="225"/>
      <c r="H7" s="30">
        <f>SUM(H8:H13)</f>
        <v>0</v>
      </c>
    </row>
    <row r="8" spans="1:8" x14ac:dyDescent="0.25">
      <c r="A8" s="219" t="s">
        <v>94</v>
      </c>
      <c r="B8" s="220"/>
      <c r="C8" s="221"/>
      <c r="D8" s="40"/>
      <c r="E8" s="234" t="s">
        <v>100</v>
      </c>
      <c r="F8" s="220"/>
      <c r="G8" s="221"/>
      <c r="H8" s="40"/>
    </row>
    <row r="9" spans="1:8" x14ac:dyDescent="0.25">
      <c r="A9" s="219" t="s">
        <v>95</v>
      </c>
      <c r="B9" s="220"/>
      <c r="C9" s="221"/>
      <c r="D9" s="40"/>
      <c r="E9" s="219" t="s">
        <v>101</v>
      </c>
      <c r="F9" s="220"/>
      <c r="G9" s="221"/>
      <c r="H9" s="40"/>
    </row>
    <row r="10" spans="1:8" x14ac:dyDescent="0.25">
      <c r="A10" s="219" t="s">
        <v>93</v>
      </c>
      <c r="B10" s="220"/>
      <c r="C10" s="221"/>
      <c r="D10" s="40"/>
      <c r="E10" s="219" t="s">
        <v>97</v>
      </c>
      <c r="F10" s="220"/>
      <c r="G10" s="221"/>
      <c r="H10" s="40"/>
    </row>
    <row r="11" spans="1:8" ht="21" customHeight="1" x14ac:dyDescent="0.25">
      <c r="A11" s="234" t="s">
        <v>138</v>
      </c>
      <c r="B11" s="220"/>
      <c r="C11" s="221"/>
      <c r="D11" s="40"/>
      <c r="E11" s="219" t="s">
        <v>98</v>
      </c>
      <c r="F11" s="220"/>
      <c r="G11" s="221"/>
      <c r="H11" s="40"/>
    </row>
    <row r="12" spans="1:8" x14ac:dyDescent="0.25">
      <c r="A12" s="219" t="s">
        <v>96</v>
      </c>
      <c r="B12" s="220"/>
      <c r="C12" s="221"/>
      <c r="D12" s="40"/>
      <c r="E12" s="219" t="s">
        <v>99</v>
      </c>
      <c r="F12" s="220"/>
      <c r="G12" s="221"/>
      <c r="H12" s="40"/>
    </row>
    <row r="13" spans="1:8" ht="21" customHeight="1" x14ac:dyDescent="0.25">
      <c r="A13" s="234" t="s">
        <v>139</v>
      </c>
      <c r="B13" s="220"/>
      <c r="C13" s="221"/>
      <c r="D13" s="40"/>
      <c r="E13" s="219" t="s">
        <v>102</v>
      </c>
      <c r="F13" s="220"/>
      <c r="G13" s="221"/>
      <c r="H13" s="40"/>
    </row>
    <row r="14" spans="1:8" x14ac:dyDescent="0.25">
      <c r="A14" s="216" t="s">
        <v>103</v>
      </c>
      <c r="B14" s="216"/>
      <c r="C14" s="216"/>
      <c r="D14" s="30">
        <f>SUM(D15:D20)</f>
        <v>0</v>
      </c>
      <c r="E14" s="225" t="s">
        <v>161</v>
      </c>
      <c r="F14" s="225"/>
      <c r="G14" s="225"/>
      <c r="H14" s="30">
        <f>H15+H19+H20+H21+H22+H23+H24+H25+H26+H27+H28</f>
        <v>0</v>
      </c>
    </row>
    <row r="15" spans="1:8" x14ac:dyDescent="0.25">
      <c r="A15" s="219" t="s">
        <v>140</v>
      </c>
      <c r="B15" s="220"/>
      <c r="C15" s="221"/>
      <c r="D15" s="40"/>
      <c r="E15" s="234" t="s">
        <v>141</v>
      </c>
      <c r="F15" s="220"/>
      <c r="G15" s="221"/>
      <c r="H15" s="47">
        <f>SUM(H16:H18)</f>
        <v>0</v>
      </c>
    </row>
    <row r="16" spans="1:8" x14ac:dyDescent="0.25">
      <c r="A16" s="219" t="s">
        <v>105</v>
      </c>
      <c r="B16" s="220"/>
      <c r="C16" s="221"/>
      <c r="D16" s="40"/>
      <c r="E16" s="235"/>
      <c r="F16" s="223"/>
      <c r="G16" s="224"/>
      <c r="H16" s="40"/>
    </row>
    <row r="17" spans="1:11" x14ac:dyDescent="0.25">
      <c r="A17" s="219" t="s">
        <v>104</v>
      </c>
      <c r="B17" s="220"/>
      <c r="C17" s="221"/>
      <c r="D17" s="40"/>
      <c r="E17" s="235"/>
      <c r="F17" s="223"/>
      <c r="G17" s="224"/>
      <c r="H17" s="40"/>
    </row>
    <row r="18" spans="1:11" x14ac:dyDescent="0.25">
      <c r="A18" s="219" t="s">
        <v>106</v>
      </c>
      <c r="B18" s="220"/>
      <c r="C18" s="221"/>
      <c r="D18" s="40"/>
      <c r="E18" s="235"/>
      <c r="F18" s="223"/>
      <c r="G18" s="224"/>
      <c r="H18" s="40"/>
    </row>
    <row r="19" spans="1:11" x14ac:dyDescent="0.25">
      <c r="A19" s="219" t="s">
        <v>107</v>
      </c>
      <c r="B19" s="220"/>
      <c r="C19" s="221"/>
      <c r="D19" s="40"/>
      <c r="E19" s="234" t="s">
        <v>256</v>
      </c>
      <c r="F19" s="220"/>
      <c r="G19" s="221"/>
      <c r="H19" s="40"/>
    </row>
    <row r="20" spans="1:11" x14ac:dyDescent="0.25">
      <c r="A20" s="219" t="s">
        <v>108</v>
      </c>
      <c r="B20" s="220"/>
      <c r="C20" s="221"/>
      <c r="D20" s="40"/>
      <c r="E20" s="234" t="s">
        <v>109</v>
      </c>
      <c r="F20" s="220"/>
      <c r="G20" s="221"/>
      <c r="H20" s="40"/>
    </row>
    <row r="21" spans="1:11" x14ac:dyDescent="0.25">
      <c r="A21" s="216" t="s">
        <v>117</v>
      </c>
      <c r="B21" s="216"/>
      <c r="C21" s="216"/>
      <c r="D21" s="30">
        <f>SUM(D22:D25)</f>
        <v>0</v>
      </c>
      <c r="E21" s="234" t="s">
        <v>110</v>
      </c>
      <c r="F21" s="220"/>
      <c r="G21" s="221"/>
      <c r="H21" s="40"/>
    </row>
    <row r="22" spans="1:11" x14ac:dyDescent="0.25">
      <c r="A22" s="219" t="s">
        <v>118</v>
      </c>
      <c r="B22" s="220"/>
      <c r="C22" s="221"/>
      <c r="D22" s="40"/>
      <c r="E22" s="234" t="s">
        <v>111</v>
      </c>
      <c r="F22" s="220"/>
      <c r="G22" s="221"/>
      <c r="H22" s="40"/>
    </row>
    <row r="23" spans="1:11" x14ac:dyDescent="0.25">
      <c r="A23" s="219" t="s">
        <v>119</v>
      </c>
      <c r="B23" s="220"/>
      <c r="C23" s="221"/>
      <c r="D23" s="40"/>
      <c r="E23" s="234" t="s">
        <v>112</v>
      </c>
      <c r="F23" s="220"/>
      <c r="G23" s="221"/>
      <c r="H23" s="40"/>
    </row>
    <row r="24" spans="1:11" x14ac:dyDescent="0.25">
      <c r="A24" s="219" t="s">
        <v>120</v>
      </c>
      <c r="B24" s="220"/>
      <c r="C24" s="221"/>
      <c r="D24" s="40"/>
      <c r="E24" s="234" t="s">
        <v>113</v>
      </c>
      <c r="F24" s="220"/>
      <c r="G24" s="221"/>
      <c r="H24" s="40"/>
    </row>
    <row r="25" spans="1:11" x14ac:dyDescent="0.25">
      <c r="A25" s="219" t="s">
        <v>121</v>
      </c>
      <c r="B25" s="220"/>
      <c r="C25" s="221"/>
      <c r="D25" s="40"/>
      <c r="E25" s="234" t="s">
        <v>114</v>
      </c>
      <c r="F25" s="220"/>
      <c r="G25" s="221"/>
      <c r="H25" s="40"/>
      <c r="K25" s="31"/>
    </row>
    <row r="26" spans="1:11" ht="21" customHeight="1" x14ac:dyDescent="0.25">
      <c r="A26" s="216" t="s">
        <v>122</v>
      </c>
      <c r="B26" s="216"/>
      <c r="C26" s="216"/>
      <c r="D26" s="30">
        <f>SUM(D27:D28)</f>
        <v>0</v>
      </c>
      <c r="E26" s="234" t="s">
        <v>142</v>
      </c>
      <c r="F26" s="220"/>
      <c r="G26" s="221"/>
      <c r="H26" s="40"/>
    </row>
    <row r="27" spans="1:11" x14ac:dyDescent="0.25">
      <c r="A27" s="219" t="s">
        <v>123</v>
      </c>
      <c r="B27" s="220"/>
      <c r="C27" s="221"/>
      <c r="D27" s="40"/>
      <c r="E27" s="234" t="s">
        <v>115</v>
      </c>
      <c r="F27" s="220"/>
      <c r="G27" s="221"/>
      <c r="H27" s="40"/>
    </row>
    <row r="28" spans="1:11" x14ac:dyDescent="0.25">
      <c r="A28" s="219" t="s">
        <v>124</v>
      </c>
      <c r="B28" s="220"/>
      <c r="C28" s="221"/>
      <c r="D28" s="40"/>
      <c r="E28" s="234" t="s">
        <v>116</v>
      </c>
      <c r="F28" s="220"/>
      <c r="G28" s="221"/>
      <c r="H28" s="40"/>
    </row>
    <row r="29" spans="1:11" x14ac:dyDescent="0.25">
      <c r="A29" s="216" t="s">
        <v>125</v>
      </c>
      <c r="B29" s="216"/>
      <c r="C29" s="216"/>
      <c r="D29" s="30">
        <f>SUM(D30:D32)</f>
        <v>0</v>
      </c>
      <c r="E29" s="216" t="s">
        <v>132</v>
      </c>
      <c r="F29" s="216"/>
      <c r="G29" s="216"/>
      <c r="H29" s="30">
        <f>SUM(H30:H31)</f>
        <v>0</v>
      </c>
    </row>
    <row r="30" spans="1:11" x14ac:dyDescent="0.25">
      <c r="A30" s="219" t="s">
        <v>126</v>
      </c>
      <c r="B30" s="220"/>
      <c r="C30" s="221"/>
      <c r="D30" s="40"/>
      <c r="E30" s="219" t="s">
        <v>133</v>
      </c>
      <c r="F30" s="220"/>
      <c r="G30" s="221"/>
      <c r="H30" s="40"/>
    </row>
    <row r="31" spans="1:11" x14ac:dyDescent="0.25">
      <c r="A31" s="219" t="s">
        <v>127</v>
      </c>
      <c r="B31" s="220"/>
      <c r="C31" s="221"/>
      <c r="D31" s="40"/>
      <c r="E31" s="219" t="s">
        <v>134</v>
      </c>
      <c r="F31" s="220"/>
      <c r="G31" s="221"/>
      <c r="H31" s="40"/>
    </row>
    <row r="32" spans="1:11" x14ac:dyDescent="0.25">
      <c r="A32" s="219" t="s">
        <v>128</v>
      </c>
      <c r="B32" s="220"/>
      <c r="C32" s="221"/>
      <c r="D32" s="40"/>
      <c r="E32" s="216" t="s">
        <v>135</v>
      </c>
      <c r="F32" s="216"/>
      <c r="G32" s="216"/>
      <c r="H32" s="41"/>
    </row>
    <row r="33" spans="1:8" x14ac:dyDescent="0.25">
      <c r="A33" s="216" t="s">
        <v>129</v>
      </c>
      <c r="B33" s="216"/>
      <c r="C33" s="216"/>
      <c r="D33" s="41"/>
      <c r="E33" s="216" t="s">
        <v>136</v>
      </c>
      <c r="F33" s="216"/>
      <c r="G33" s="216"/>
      <c r="H33" s="41"/>
    </row>
    <row r="34" spans="1:8" ht="20.45" customHeight="1" x14ac:dyDescent="0.25">
      <c r="A34" s="216" t="s">
        <v>130</v>
      </c>
      <c r="B34" s="216"/>
      <c r="C34" s="216"/>
      <c r="D34" s="41"/>
      <c r="E34" s="225" t="s">
        <v>160</v>
      </c>
      <c r="F34" s="216"/>
      <c r="G34" s="216"/>
      <c r="H34" s="41"/>
    </row>
    <row r="35" spans="1:8" x14ac:dyDescent="0.25">
      <c r="A35" s="216" t="s">
        <v>131</v>
      </c>
      <c r="B35" s="216"/>
      <c r="C35" s="216"/>
      <c r="D35" s="41"/>
      <c r="E35" s="216" t="s">
        <v>137</v>
      </c>
      <c r="F35" s="216"/>
      <c r="G35" s="216"/>
      <c r="H35" s="41"/>
    </row>
    <row r="36" spans="1:8" ht="20.45" customHeight="1" x14ac:dyDescent="0.25">
      <c r="A36" s="225" t="s">
        <v>155</v>
      </c>
      <c r="B36" s="216"/>
      <c r="C36" s="216"/>
      <c r="D36" s="41"/>
      <c r="E36" s="222"/>
      <c r="F36" s="223"/>
      <c r="G36" s="224"/>
      <c r="H36" s="40"/>
    </row>
    <row r="37" spans="1:8" ht="20.45" customHeight="1" x14ac:dyDescent="0.25">
      <c r="A37" s="225" t="s">
        <v>156</v>
      </c>
      <c r="B37" s="216"/>
      <c r="C37" s="216"/>
      <c r="D37" s="41"/>
      <c r="E37" s="222"/>
      <c r="F37" s="223"/>
      <c r="G37" s="224"/>
      <c r="H37" s="40"/>
    </row>
    <row r="38" spans="1:8" ht="24.95" customHeight="1" x14ac:dyDescent="0.25">
      <c r="A38" s="216" t="s">
        <v>143</v>
      </c>
      <c r="B38" s="216"/>
      <c r="C38" s="216"/>
      <c r="D38" s="30">
        <f>D7+D14+D21+D26+D29+D33+D34+D35+D36+D37</f>
        <v>0</v>
      </c>
      <c r="E38" s="216" t="s">
        <v>144</v>
      </c>
      <c r="F38" s="216"/>
      <c r="G38" s="216"/>
      <c r="H38" s="30">
        <f>H7+H14+H29+H32+H33+H34+H35+H36+H37</f>
        <v>0</v>
      </c>
    </row>
    <row r="39" spans="1:8" ht="24.95" customHeight="1" x14ac:dyDescent="0.25">
      <c r="A39" s="226" t="s">
        <v>157</v>
      </c>
      <c r="B39" s="227"/>
      <c r="C39" s="228"/>
      <c r="D39" s="40"/>
      <c r="E39" s="226" t="s">
        <v>158</v>
      </c>
      <c r="F39" s="227"/>
      <c r="G39" s="228"/>
      <c r="H39" s="40"/>
    </row>
    <row r="41" spans="1:8" ht="17.25" x14ac:dyDescent="0.25">
      <c r="A41" s="229" t="s">
        <v>162</v>
      </c>
      <c r="B41" s="229"/>
      <c r="C41" s="229"/>
      <c r="D41" s="229"/>
      <c r="E41" s="229"/>
      <c r="F41" s="229"/>
      <c r="G41" s="229"/>
      <c r="H41" s="229"/>
    </row>
    <row r="42" spans="1:8" ht="20.45" customHeight="1" x14ac:dyDescent="0.25">
      <c r="A42" s="230" t="s">
        <v>159</v>
      </c>
      <c r="B42" s="231"/>
      <c r="C42" s="232"/>
      <c r="D42" s="32">
        <f>SUM(D43:D46)</f>
        <v>0</v>
      </c>
      <c r="E42" s="233" t="s">
        <v>145</v>
      </c>
      <c r="F42" s="231"/>
      <c r="G42" s="232"/>
      <c r="H42" s="32">
        <f>SUM(H43:H46)</f>
        <v>0</v>
      </c>
    </row>
    <row r="43" spans="1:8" x14ac:dyDescent="0.25">
      <c r="A43" s="219" t="s">
        <v>146</v>
      </c>
      <c r="B43" s="220"/>
      <c r="C43" s="221"/>
      <c r="D43" s="40"/>
      <c r="E43" s="219" t="s">
        <v>150</v>
      </c>
      <c r="F43" s="220"/>
      <c r="G43" s="221"/>
      <c r="H43" s="40"/>
    </row>
    <row r="44" spans="1:8" x14ac:dyDescent="0.25">
      <c r="A44" s="219" t="s">
        <v>147</v>
      </c>
      <c r="B44" s="220"/>
      <c r="C44" s="221"/>
      <c r="D44" s="40"/>
      <c r="E44" s="219" t="s">
        <v>151</v>
      </c>
      <c r="F44" s="220"/>
      <c r="G44" s="221"/>
      <c r="H44" s="40"/>
    </row>
    <row r="45" spans="1:8" x14ac:dyDescent="0.25">
      <c r="A45" s="219" t="s">
        <v>148</v>
      </c>
      <c r="B45" s="220"/>
      <c r="C45" s="221"/>
      <c r="D45" s="40"/>
      <c r="E45" s="219" t="s">
        <v>152</v>
      </c>
      <c r="F45" s="220"/>
      <c r="G45" s="221"/>
      <c r="H45" s="40"/>
    </row>
    <row r="46" spans="1:8" x14ac:dyDescent="0.25">
      <c r="A46" s="219" t="s">
        <v>149</v>
      </c>
      <c r="B46" s="220"/>
      <c r="C46" s="221"/>
      <c r="D46" s="40"/>
      <c r="E46" s="222"/>
      <c r="F46" s="223"/>
      <c r="G46" s="224"/>
      <c r="H46" s="40"/>
    </row>
    <row r="47" spans="1:8" ht="24.95" customHeight="1" x14ac:dyDescent="0.25">
      <c r="A47" s="216" t="s">
        <v>153</v>
      </c>
      <c r="B47" s="216"/>
      <c r="C47" s="216"/>
      <c r="D47" s="30">
        <f>D42</f>
        <v>0</v>
      </c>
      <c r="E47" s="216" t="s">
        <v>154</v>
      </c>
      <c r="F47" s="216"/>
      <c r="G47" s="216"/>
      <c r="H47" s="30">
        <f>H42</f>
        <v>0</v>
      </c>
    </row>
    <row r="48" spans="1:8" ht="56.25" customHeight="1" x14ac:dyDescent="0.25">
      <c r="A48" s="213" t="s">
        <v>163</v>
      </c>
      <c r="B48" s="214"/>
      <c r="C48" s="214"/>
      <c r="D48" s="214"/>
      <c r="E48" s="214"/>
      <c r="F48" s="214"/>
      <c r="G48" s="214"/>
      <c r="H48" s="214"/>
    </row>
  </sheetData>
  <mergeCells count="90">
    <mergeCell ref="A1:H1"/>
    <mergeCell ref="A2:B2"/>
    <mergeCell ref="A6:D6"/>
    <mergeCell ref="E6:H6"/>
    <mergeCell ref="A7:C7"/>
    <mergeCell ref="E7:G7"/>
    <mergeCell ref="A5:C5"/>
    <mergeCell ref="E5:G5"/>
    <mergeCell ref="C2:H2"/>
    <mergeCell ref="E9:G9"/>
    <mergeCell ref="A9:C9"/>
    <mergeCell ref="E8:G8"/>
    <mergeCell ref="A8:C8"/>
    <mergeCell ref="A10:C10"/>
    <mergeCell ref="A12:C12"/>
    <mergeCell ref="A13:C13"/>
    <mergeCell ref="E10:G10"/>
    <mergeCell ref="E11:G11"/>
    <mergeCell ref="E12:G12"/>
    <mergeCell ref="A11:C11"/>
    <mergeCell ref="A25:C25"/>
    <mergeCell ref="A26:C26"/>
    <mergeCell ref="E13:G13"/>
    <mergeCell ref="A14:C14"/>
    <mergeCell ref="E14:G14"/>
    <mergeCell ref="A15:C15"/>
    <mergeCell ref="E15:G15"/>
    <mergeCell ref="E20:G20"/>
    <mergeCell ref="E21:G21"/>
    <mergeCell ref="E22:G22"/>
    <mergeCell ref="E23:G23"/>
    <mergeCell ref="A16:C16"/>
    <mergeCell ref="A21:C21"/>
    <mergeCell ref="A22:C22"/>
    <mergeCell ref="A23:C23"/>
    <mergeCell ref="A24:C24"/>
    <mergeCell ref="A29:C29"/>
    <mergeCell ref="E27:G27"/>
    <mergeCell ref="E28:G28"/>
    <mergeCell ref="E16:G16"/>
    <mergeCell ref="E17:G17"/>
    <mergeCell ref="E18:G18"/>
    <mergeCell ref="E19:G19"/>
    <mergeCell ref="A27:C27"/>
    <mergeCell ref="A28:C28"/>
    <mergeCell ref="E24:G24"/>
    <mergeCell ref="E25:G25"/>
    <mergeCell ref="E26:G26"/>
    <mergeCell ref="A17:C17"/>
    <mergeCell ref="A18:C18"/>
    <mergeCell ref="A19:C19"/>
    <mergeCell ref="A20:C20"/>
    <mergeCell ref="E35:G35"/>
    <mergeCell ref="A30:C30"/>
    <mergeCell ref="A31:C31"/>
    <mergeCell ref="A32:C32"/>
    <mergeCell ref="A33:C33"/>
    <mergeCell ref="A34:C34"/>
    <mergeCell ref="A35:C35"/>
    <mergeCell ref="E36:G36"/>
    <mergeCell ref="E37:G37"/>
    <mergeCell ref="A43:C43"/>
    <mergeCell ref="A44:C44"/>
    <mergeCell ref="E43:G43"/>
    <mergeCell ref="E44:G44"/>
    <mergeCell ref="E39:G39"/>
    <mergeCell ref="A38:C38"/>
    <mergeCell ref="E38:G38"/>
    <mergeCell ref="A41:H41"/>
    <mergeCell ref="A42:C42"/>
    <mergeCell ref="E42:G42"/>
    <mergeCell ref="A36:C36"/>
    <mergeCell ref="A37:C37"/>
    <mergeCell ref="A39:C39"/>
    <mergeCell ref="A48:H48"/>
    <mergeCell ref="A3:B3"/>
    <mergeCell ref="A47:C47"/>
    <mergeCell ref="E47:G47"/>
    <mergeCell ref="D3:E3"/>
    <mergeCell ref="G3:H3"/>
    <mergeCell ref="A45:C45"/>
    <mergeCell ref="A46:C46"/>
    <mergeCell ref="E45:G45"/>
    <mergeCell ref="E46:G46"/>
    <mergeCell ref="E29:G29"/>
    <mergeCell ref="E30:G30"/>
    <mergeCell ref="E31:G31"/>
    <mergeCell ref="E32:G32"/>
    <mergeCell ref="E33:G33"/>
    <mergeCell ref="E34:G34"/>
  </mergeCells>
  <phoneticPr fontId="20" type="noConversion"/>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&amp;L&amp;"Arial,Normal"&amp;8&amp;K01+034Commune de Verlinghem
Subventions aux associations&amp;R&amp;"Arial,Normal"&amp;8&amp;K01+034&amp;P</oddFooter>
  </headerFooter>
  <ignoredErrors>
    <ignoredError sqref="D2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76200</xdr:colOff>
                    <xdr:row>0</xdr:row>
                    <xdr:rowOff>219075</xdr:rowOff>
                  </from>
                  <to>
                    <xdr:col>0</xdr:col>
                    <xdr:colOff>304800</xdr:colOff>
                    <xdr:row>2</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76200</xdr:colOff>
                    <xdr:row>1</xdr:row>
                    <xdr:rowOff>152400</xdr:rowOff>
                  </from>
                  <to>
                    <xdr:col>0</xdr:col>
                    <xdr:colOff>342900</xdr:colOff>
                    <xdr:row>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Réservé administrateur</vt:lpstr>
      <vt:lpstr>Page de garde</vt:lpstr>
      <vt:lpstr>Pièces à joindre</vt:lpstr>
      <vt:lpstr>Parcours demande</vt:lpstr>
      <vt:lpstr>1.Présentation association</vt:lpstr>
      <vt:lpstr>2.Rel. admin-3.Rel. association</vt:lpstr>
      <vt:lpstr>4.Moyens humains-5. Cotisation </vt:lpstr>
      <vt:lpstr>6.Description activités</vt:lpstr>
      <vt:lpstr>7.Compte-rendu financier</vt:lpstr>
      <vt:lpstr>8.Sit. Trés-9.Subv perçues</vt:lpstr>
      <vt:lpstr>10.Budget prévisionnel</vt:lpstr>
      <vt:lpstr>11.Projet spécifique</vt:lpstr>
      <vt:lpstr>12.Bud prév proj spéc</vt:lpstr>
      <vt:lpstr>13.Attestation</vt:lpstr>
      <vt:lpstr>14.Contrat engagt républicain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DGS</dc:creator>
  <cp:lastModifiedBy>DGS</cp:lastModifiedBy>
  <cp:lastPrinted>2023-11-13T17:45:11Z</cp:lastPrinted>
  <dcterms:created xsi:type="dcterms:W3CDTF">2022-11-30T10:28:58Z</dcterms:created>
  <dcterms:modified xsi:type="dcterms:W3CDTF">2024-11-14T07:59:21Z</dcterms:modified>
</cp:coreProperties>
</file>