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I7\SynologyDrive\C\Documents\SITE INTERNET\"/>
    </mc:Choice>
  </mc:AlternateContent>
  <xr:revisionPtr revIDLastSave="0" documentId="13_ncr:1_{B27EA96F-08F0-4296-9CC4-295D716DAA89}" xr6:coauthVersionLast="47" xr6:coauthVersionMax="47" xr10:uidLastSave="{00000000-0000-0000-0000-000000000000}"/>
  <bookViews>
    <workbookView xWindow="-120" yWindow="-120" windowWidth="21840" windowHeight="13140" xr2:uid="{E1B89B59-8581-4A28-8768-3022A1842985}"/>
  </bookViews>
  <sheets>
    <sheet name="Feuil1" sheetId="1" r:id="rId1"/>
    <sheet name="Réponses" sheetId="2" r:id="rId2"/>
    <sheet name="Feuil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3" l="1"/>
  <c r="F30" i="2" l="1"/>
</calcChain>
</file>

<file path=xl/sharedStrings.xml><?xml version="1.0" encoding="utf-8"?>
<sst xmlns="http://schemas.openxmlformats.org/spreadsheetml/2006/main" count="373" uniqueCount="288">
  <si>
    <t>Prénom</t>
  </si>
  <si>
    <t>Nom</t>
  </si>
  <si>
    <t>Entreprise</t>
  </si>
  <si>
    <t>Fédération des Chasseurs</t>
  </si>
  <si>
    <t>Alfred Ravalement</t>
  </si>
  <si>
    <t>L'atelier Nathe</t>
  </si>
  <si>
    <t>ALFRED</t>
  </si>
  <si>
    <t>Nathalie</t>
  </si>
  <si>
    <t>Chenonville</t>
  </si>
  <si>
    <t>Bois Concept Réalisation</t>
  </si>
  <si>
    <t>PAVÉ</t>
  </si>
  <si>
    <t>Laurent</t>
  </si>
  <si>
    <t>Robert</t>
  </si>
  <si>
    <t>MOKTAR</t>
  </si>
  <si>
    <t>Jean-Paul</t>
  </si>
  <si>
    <t>Claire BABET Vitraux</t>
  </si>
  <si>
    <t>BABET</t>
  </si>
  <si>
    <t>Claire</t>
  </si>
  <si>
    <t>LANSARD</t>
  </si>
  <si>
    <t>Jean-Michel</t>
  </si>
  <si>
    <t>Saint-Loup</t>
  </si>
  <si>
    <t>Ostéopathe</t>
  </si>
  <si>
    <t>SAVINIEN</t>
  </si>
  <si>
    <t>Xavier</t>
  </si>
  <si>
    <t>18, Rue Serpente</t>
  </si>
  <si>
    <t>La Bourdinière</t>
  </si>
  <si>
    <t>MESLARD</t>
  </si>
  <si>
    <t>Philippe</t>
  </si>
  <si>
    <t>3 Bis, Route Nationale 10</t>
  </si>
  <si>
    <t>DU SAINT-LOUP</t>
  </si>
  <si>
    <t>LECOEUR</t>
  </si>
  <si>
    <t>Jérémy</t>
  </si>
  <si>
    <t>34, Route Nationale 10</t>
  </si>
  <si>
    <t>Le Temple</t>
  </si>
  <si>
    <t>A.V.D. 28</t>
  </si>
  <si>
    <t>CLOSSON</t>
  </si>
  <si>
    <t>Entreprise CAGÉ</t>
  </si>
  <si>
    <t>CAGÉ</t>
  </si>
  <si>
    <t>Gérard</t>
  </si>
  <si>
    <t>Passion Paysages</t>
  </si>
  <si>
    <t>BOUCHER</t>
  </si>
  <si>
    <t>Denis</t>
  </si>
  <si>
    <t>9, Rue du Chemin Ferré</t>
  </si>
  <si>
    <t>Julien Multi-Services</t>
  </si>
  <si>
    <t>10, Rue de l'Eglise</t>
  </si>
  <si>
    <t>CALLU</t>
  </si>
  <si>
    <t>Julien</t>
  </si>
  <si>
    <t>Bertrand SARL</t>
  </si>
  <si>
    <t>BERTRAND</t>
  </si>
  <si>
    <t>Didier</t>
  </si>
  <si>
    <t>J.M. BIEN</t>
  </si>
  <si>
    <t>MONVOISIN</t>
  </si>
  <si>
    <t>RICHER</t>
  </si>
  <si>
    <t>Stéphane</t>
  </si>
  <si>
    <t>Tourneur</t>
  </si>
  <si>
    <t>MENUISERIE VALLÉE</t>
  </si>
  <si>
    <t>VALLÉE</t>
  </si>
  <si>
    <t>Franck</t>
  </si>
  <si>
    <t>1 Bis, Route Nationale 10</t>
  </si>
  <si>
    <t>CAUVIN</t>
  </si>
  <si>
    <t xml:space="preserve"> Nathalie</t>
  </si>
  <si>
    <t xml:space="preserve">ROULIN père &amp; Fils </t>
  </si>
  <si>
    <t>ROULIN</t>
  </si>
  <si>
    <t>Fabien</t>
  </si>
  <si>
    <t>M.V.E. Lino</t>
  </si>
  <si>
    <t>DE ALMEIDA</t>
  </si>
  <si>
    <t>Francisco Lino</t>
  </si>
  <si>
    <t>Activité</t>
  </si>
  <si>
    <t>Titre</t>
  </si>
  <si>
    <t>Chasse</t>
  </si>
  <si>
    <t>Monsieur</t>
  </si>
  <si>
    <t>Madame</t>
  </si>
  <si>
    <t>Maçonnerie et gros œuvre bâtiment</t>
  </si>
  <si>
    <t>Tapisserie d'ameublement</t>
  </si>
  <si>
    <t>Travaux de revêtement des sols et des murs</t>
  </si>
  <si>
    <t>Maître verrier</t>
  </si>
  <si>
    <t>Nettoyage de bâtiments</t>
  </si>
  <si>
    <t xml:space="preserve">Maçonnerie </t>
  </si>
  <si>
    <t>MESLARD SARL</t>
  </si>
  <si>
    <t>Motoculture de plaisance</t>
  </si>
  <si>
    <t>Restaurant</t>
  </si>
  <si>
    <t>Solderie</t>
  </si>
  <si>
    <t>Menuiserie</t>
  </si>
  <si>
    <t>Coiffure à domicile</t>
  </si>
  <si>
    <t>Maçonnerie</t>
  </si>
  <si>
    <t>Vidanges</t>
  </si>
  <si>
    <t>Terrassement, travaux publics</t>
  </si>
  <si>
    <t>Paysagiste</t>
  </si>
  <si>
    <t>Aménagement paysager</t>
  </si>
  <si>
    <t>Magnétiseur</t>
  </si>
  <si>
    <t>BURAH</t>
  </si>
  <si>
    <t>Jean-Jacques</t>
  </si>
  <si>
    <t>Isabelle</t>
  </si>
  <si>
    <t>GUÉGUEN</t>
  </si>
  <si>
    <t>Fabrice</t>
  </si>
  <si>
    <t>Réparation d'équipements électriques
Feux d'artifice</t>
  </si>
  <si>
    <t>Feeling Hair</t>
  </si>
  <si>
    <t>Chez JAVON</t>
  </si>
  <si>
    <t>Menuisier ébéniste</t>
  </si>
  <si>
    <t>JAVON</t>
  </si>
  <si>
    <t>Tranquil'Auto</t>
  </si>
  <si>
    <t>Garagiste</t>
  </si>
  <si>
    <t>DHUIT</t>
  </si>
  <si>
    <t>Thierry</t>
  </si>
  <si>
    <t>DEOTTO</t>
  </si>
  <si>
    <t>Bruno</t>
  </si>
  <si>
    <t>A.R.T. Espaces Verts</t>
  </si>
  <si>
    <t>W Logistique</t>
  </si>
  <si>
    <t>Palettes</t>
  </si>
  <si>
    <t>HUSSEIN</t>
  </si>
  <si>
    <t>Walid</t>
  </si>
  <si>
    <t>M. GUÉGUEN Paysagiste</t>
  </si>
  <si>
    <t>JML-Electr'Eau / Artificier</t>
  </si>
  <si>
    <t>Réponse</t>
  </si>
  <si>
    <t>Infographe - Communication visuelle</t>
  </si>
  <si>
    <t>GOURMELIN</t>
  </si>
  <si>
    <t>Ronald</t>
  </si>
  <si>
    <t>sans publicité</t>
  </si>
  <si>
    <t>Stéphane RICHER 
(sans publicité)</t>
  </si>
  <si>
    <t>Le panier des saveurs</t>
  </si>
  <si>
    <t>Participation</t>
  </si>
  <si>
    <t>TOTAL</t>
  </si>
  <si>
    <t>Coût de l'édition</t>
  </si>
  <si>
    <t>1365 € H.T.</t>
  </si>
  <si>
    <t>1638 € T.T.C.</t>
  </si>
  <si>
    <t>PARTICIPATION À l'ÉDITION 
DU BULLETIN MUNICIPAL 2019</t>
  </si>
  <si>
    <t>CAGÉ TERRASSEMENT</t>
  </si>
  <si>
    <t>2A, Rue du Marché</t>
  </si>
  <si>
    <t>Photographe</t>
  </si>
  <si>
    <t>3, Clos du Parc</t>
  </si>
  <si>
    <t>Taxi Phane 28</t>
  </si>
  <si>
    <t>(</t>
  </si>
  <si>
    <t>02.37.26.65.71</t>
  </si>
  <si>
    <t>contact@cage-terrassement.fr</t>
  </si>
  <si>
    <t>02.37.26.60.57</t>
  </si>
  <si>
    <t>lecoeur_jeremy@orange.fr</t>
  </si>
  <si>
    <t>Ostéopathe D.O.</t>
  </si>
  <si>
    <t>02.37.26.52.03</t>
  </si>
  <si>
    <t>06.81.80.55.27</t>
  </si>
  <si>
    <t>david.photopass@hotmail.com</t>
  </si>
  <si>
    <t>ENTREPRISE</t>
  </si>
  <si>
    <t>ACTIVITÉ</t>
  </si>
  <si>
    <t>ADRESSE</t>
  </si>
  <si>
    <t>COMPLÉMENT</t>
  </si>
  <si>
    <t>MAIL</t>
  </si>
  <si>
    <t>SITE INTERNET</t>
  </si>
  <si>
    <t>02.37.26.51.55</t>
  </si>
  <si>
    <t>contact.menuiserie.vallée@gmail.com</t>
  </si>
  <si>
    <t>www.menuiserie-vallée.fr</t>
  </si>
  <si>
    <t>contact@meslard-sarl.fr</t>
  </si>
  <si>
    <t>www.meslard-sarl.fr</t>
  </si>
  <si>
    <t>06.09.62.88.78</t>
  </si>
  <si>
    <t>taxiphane28@gmail.com</t>
  </si>
  <si>
    <t>02.37.26.54.56
06.22.93.57.65</t>
  </si>
  <si>
    <t>passionpaysages@orange.fr</t>
  </si>
  <si>
    <t>www.passion-paysages-eure-et-loir.fr</t>
  </si>
  <si>
    <t>Agence Immobilière</t>
  </si>
  <si>
    <t>3 Ter, Rue de Messonville</t>
  </si>
  <si>
    <t>06.20.96.09.75</t>
  </si>
  <si>
    <t>www.capifrance.fr/conseillers/stéphanie.marchand</t>
  </si>
  <si>
    <t>http://taxiphane28.com</t>
  </si>
  <si>
    <t>CAGÉ MÉCANIQUE</t>
  </si>
  <si>
    <t>Mécanicien</t>
  </si>
  <si>
    <t>contact@cage-mecanique.fr</t>
  </si>
  <si>
    <t>02.37.26.42.38</t>
  </si>
  <si>
    <t>SOLUC'EAU</t>
  </si>
  <si>
    <t>Plombier Chauffagiste</t>
  </si>
  <si>
    <t>7, Rue du Château</t>
  </si>
  <si>
    <t>06.23.48.62.69</t>
  </si>
  <si>
    <t>larrive1@hotmail.fr</t>
  </si>
  <si>
    <t>La Petite Boutique de Céline</t>
  </si>
  <si>
    <t>10, Rue de la Croix Blanche</t>
  </si>
  <si>
    <t>Vente de vêtements de seconde main</t>
  </si>
  <si>
    <t>lapetiteboutiquedeceline@gmail.com</t>
  </si>
  <si>
    <t>https://www.lapetiteboutiquedeceline.fr/</t>
  </si>
  <si>
    <t>Assistante Maternelle</t>
  </si>
  <si>
    <t>7, Rue de la Carbonnière</t>
  </si>
  <si>
    <t>07.86.25.65.10</t>
  </si>
  <si>
    <t>Mme SOUCHARD Oriane</t>
  </si>
  <si>
    <t>29 bis, Route Nationale</t>
  </si>
  <si>
    <t>06.07.10.33.20</t>
  </si>
  <si>
    <t>JS Menuiserie</t>
  </si>
  <si>
    <t>1, rue de Meslay-le-Vidame</t>
  </si>
  <si>
    <t>02.37.26.50.97</t>
  </si>
  <si>
    <t>stephanejavon@orange.fr</t>
  </si>
  <si>
    <t xml:space="preserve">BERTRAND </t>
  </si>
  <si>
    <t>Élagage, Émondage, Fauchage, Broyage</t>
  </si>
  <si>
    <t>2, rue de Fresnay-le-Comte</t>
  </si>
  <si>
    <t>06.07.83.60.84</t>
  </si>
  <si>
    <t>sarlbertrand28@gmail.com</t>
  </si>
  <si>
    <t>https://sarl-bertrand-65.webself.net</t>
  </si>
  <si>
    <t>La Poutée</t>
  </si>
  <si>
    <t>ALFRED RAVALEMENT</t>
  </si>
  <si>
    <t>19, rue du château</t>
  </si>
  <si>
    <t>17 Ter, rue du château</t>
  </si>
  <si>
    <t>Mme BABET Claire</t>
  </si>
  <si>
    <t>Artisan d'Art Vitraux</t>
  </si>
  <si>
    <t>02.37.26.39.70</t>
  </si>
  <si>
    <t>Enduits et ravalements de façades</t>
  </si>
  <si>
    <t>LEMONNIER Maçonnerie</t>
  </si>
  <si>
    <t>Terrassement, sols perméables, maçonnerie, rénovation</t>
  </si>
  <si>
    <t>2B, rue du moulin</t>
  </si>
  <si>
    <t>Mignières</t>
  </si>
  <si>
    <t>06.24.33.02.61</t>
  </si>
  <si>
    <t>2 bis, rue du château</t>
  </si>
  <si>
    <t>02.37.26.43.91</t>
  </si>
  <si>
    <t>M. ALPANDE</t>
  </si>
  <si>
    <t>PETITE ENFANCE</t>
  </si>
  <si>
    <t>IMMOBILIER</t>
  </si>
  <si>
    <t>TEXTILE</t>
  </si>
  <si>
    <t>SANTÉ</t>
  </si>
  <si>
    <t>RESTAURATION</t>
  </si>
  <si>
    <t>TRAVAUX D'HABITATION</t>
  </si>
  <si>
    <t>ENTRETIEN DES ESPACES VERTS</t>
  </si>
  <si>
    <t>SERVICE DE TRANSPORT</t>
  </si>
  <si>
    <t>ARTISTIQUE</t>
  </si>
  <si>
    <t>LE SAINT-LOUP</t>
  </si>
  <si>
    <t>M. SAVINIEN Xavier</t>
  </si>
  <si>
    <t>06.52.56.44.94</t>
  </si>
  <si>
    <t>26, route Nationale 10</t>
  </si>
  <si>
    <t>06.74.65.19.90</t>
  </si>
  <si>
    <t>Taxi conventionné CPAM</t>
  </si>
  <si>
    <t>ESTHÉTIQUE</t>
  </si>
  <si>
    <t>Mme CORNETTE Joye</t>
  </si>
  <si>
    <t>12, place de l'Église</t>
  </si>
  <si>
    <t>Dammarie</t>
  </si>
  <si>
    <t>02.37.88.61.74</t>
  </si>
  <si>
    <t>joyeesthetique@gmail.com</t>
  </si>
  <si>
    <t>Soins esthétiques</t>
  </si>
  <si>
    <t>ARCHITECTURE</t>
  </si>
  <si>
    <t>M. GUIARD Olivier                 Agence INTERRELIER</t>
  </si>
  <si>
    <t xml:space="preserve">Architecte </t>
  </si>
  <si>
    <t>9, rue de l'étang</t>
  </si>
  <si>
    <t>Les Bordes</t>
  </si>
  <si>
    <t>02.37.25.31.30</t>
  </si>
  <si>
    <t>contact@interrlier.fr</t>
  </si>
  <si>
    <t>jose.alpande@hotmail.com</t>
  </si>
  <si>
    <t>www.maconnerie-lemonnier.com</t>
  </si>
  <si>
    <t>www.maison-cage.fr</t>
  </si>
  <si>
    <t>L'atelier PRND</t>
  </si>
  <si>
    <t>Entretien et réparation de boîtes à vitesses automatiques</t>
  </si>
  <si>
    <t>34B Avenue du Val de L'Eure, ZA EUROVAL</t>
  </si>
  <si>
    <t>Fontenay-sur-Eure</t>
  </si>
  <si>
    <t>contact.latelierprnd.com</t>
  </si>
  <si>
    <t>02.37.84.85.60</t>
  </si>
  <si>
    <t>ENTRETIEN DES VÉHICULES ET      DU MATÉRIEL ROULANT</t>
  </si>
  <si>
    <t>https://interrelier.fr</t>
  </si>
  <si>
    <t>Mme GODINHO Estelle</t>
  </si>
  <si>
    <t>11 bis, Route Nationale</t>
  </si>
  <si>
    <t>06.98.44.60.50</t>
  </si>
  <si>
    <t>Mme BESANA Jennifer</t>
  </si>
  <si>
    <t>6, rue des contre ouches</t>
  </si>
  <si>
    <t>06.27.78.09.26</t>
  </si>
  <si>
    <t>Isolation par l'intérieur et l'extérieur</t>
  </si>
  <si>
    <t>BIET Christophe CBSL</t>
  </si>
  <si>
    <t xml:space="preserve">02.37.26.60.45
</t>
  </si>
  <si>
    <t>stephanie.marchand@capifrance.fr</t>
  </si>
  <si>
    <t>claire-babet@orange.fr</t>
  </si>
  <si>
    <t>maconnerie.lemonnier@gmail.com</t>
  </si>
  <si>
    <t>alfred.ravalement@orange.fr</t>
  </si>
  <si>
    <t>alexgphotographe@gmail.com</t>
  </si>
  <si>
    <t>10, rue de la croix blanche</t>
  </si>
  <si>
    <t xml:space="preserve">M. GUERBOIS Alexandre </t>
  </si>
  <si>
    <t xml:space="preserve">M. MAIGNAN David  </t>
  </si>
  <si>
    <t xml:space="preserve">Mme Stéphanie MARCHAND
pour CAPIFRANCE </t>
  </si>
  <si>
    <t>https://www.jingoo.com/alexandreguerbois</t>
  </si>
  <si>
    <t>Mme BACHELET Claire</t>
  </si>
  <si>
    <t>ENM Mécanique 
Garage de la Mare</t>
  </si>
  <si>
    <t>16, Rue de la mare neuve</t>
  </si>
  <si>
    <t>SALSA VIDA</t>
  </si>
  <si>
    <t>Bar à tapas</t>
  </si>
  <si>
    <t>15, Route Nationale 10</t>
  </si>
  <si>
    <t>Thivars</t>
  </si>
  <si>
    <t>09.61.31.20.85</t>
  </si>
  <si>
    <t>vidasalsabar@gmail.com</t>
  </si>
  <si>
    <t>ERIC TALON LUTHIER</t>
  </si>
  <si>
    <t>Luthier</t>
  </si>
  <si>
    <t>2, impasse des pressoirs</t>
  </si>
  <si>
    <t>06.22.13.83.38</t>
  </si>
  <si>
    <t>bluesman28@gmail.com</t>
  </si>
  <si>
    <t>06.21.42.82.52</t>
  </si>
  <si>
    <t>christophebiet1508@gmail.com</t>
  </si>
  <si>
    <t>Terrassement, petite maçonnerie, carrelage, isolation, plaque de plâtre…</t>
  </si>
  <si>
    <t>UBC</t>
  </si>
  <si>
    <t>Couverture Zinguerie Charpente</t>
  </si>
  <si>
    <t>ubc.couverture@gmail.com</t>
  </si>
  <si>
    <t>07.78.90.35.50
07.71.04.63.06</t>
  </si>
  <si>
    <t>10, Rte 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</si>
</sst>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Wingdings"/>
      <charset val="2"/>
    </font>
    <font>
      <sz val="11"/>
      <color rgb="FF006100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4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7" fillId="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7" fillId="4" borderId="1" xfId="2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4" fillId="4" borderId="1" xfId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4" fillId="4" borderId="15" xfId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 wrapText="1"/>
    </xf>
    <xf numFmtId="0" fontId="10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/>
    </xf>
    <xf numFmtId="0" fontId="9" fillId="3" borderId="15" xfId="0" applyFont="1" applyFill="1" applyBorder="1" applyAlignment="1">
      <alignment vertical="center"/>
    </xf>
    <xf numFmtId="0" fontId="10" fillId="3" borderId="15" xfId="1" applyFont="1" applyFill="1" applyBorder="1" applyAlignment="1">
      <alignment vertical="center"/>
    </xf>
    <xf numFmtId="0" fontId="11" fillId="4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vertical="center"/>
    </xf>
    <xf numFmtId="0" fontId="4" fillId="3" borderId="1" xfId="1" applyFill="1" applyBorder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4" fillId="3" borderId="15" xfId="1" applyFill="1" applyBorder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Lien hypertexte" xfId="1" builtinId="8"/>
    <cellStyle name="Normal" xfId="0" builtinId="0"/>
    <cellStyle name="Satisfaisant" xfId="2" builtinId="26"/>
  </cellStyles>
  <dxfs count="11"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6EB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4D0483-5FAA-46FA-A6B7-23B6EA6A9F2C}" name="Tableau1" displayName="Tableau1" ref="A1:G44" totalsRowShown="0" headerRowDxfId="10" dataDxfId="8" headerRowBorderDxfId="9" tableBorderDxfId="7">
  <autoFilter ref="A1:G44" xr:uid="{6B07D4FE-AE43-4B83-87E1-94B6DC48D643}"/>
  <tableColumns count="7">
    <tableColumn id="1" xr3:uid="{C9AB64D4-3665-4B14-A48B-D3648EB734EF}" name="ENTREPRISE" dataDxfId="6"/>
    <tableColumn id="2" xr3:uid="{2F64A591-98EC-484A-A09D-D338578F0894}" name="ACTIVITÉ" dataDxfId="5"/>
    <tableColumn id="3" xr3:uid="{AC944D70-701A-4907-831B-59CC216DA681}" name="ADRESSE" dataDxfId="4"/>
    <tableColumn id="4" xr3:uid="{CC6817C0-85B8-490A-B5D9-3F66F262D253}" name="COMPLÉMENT" dataDxfId="3"/>
    <tableColumn id="5" xr3:uid="{26D8A24D-E55C-4E89-9099-AB6E260997CF}" name="(" dataDxfId="2"/>
    <tableColumn id="6" xr3:uid="{86301788-3947-49B4-8B0D-AFEEE356CE73}" name="MAIL" dataDxfId="1"/>
    <tableColumn id="7" xr3:uid="{3EB68637-92ED-4037-BB92-2D546EF97851}" name="SITE INTERNE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ssion-paysages-eure-et-loir.fr/" TargetMode="External"/><Relationship Id="rId13" Type="http://schemas.openxmlformats.org/officeDocument/2006/relationships/hyperlink" Target="mailto:larrive1@hotmail.fr" TargetMode="External"/><Relationship Id="rId18" Type="http://schemas.openxmlformats.org/officeDocument/2006/relationships/hyperlink" Target="mailto:lecoeur_jeremy@orange.fr" TargetMode="External"/><Relationship Id="rId26" Type="http://schemas.openxmlformats.org/officeDocument/2006/relationships/hyperlink" Target="mailto:alfred.ravalement@orange.fr" TargetMode="External"/><Relationship Id="rId3" Type="http://schemas.openxmlformats.org/officeDocument/2006/relationships/hyperlink" Target="http://www.menuiserie-vall&#233;e.fr/" TargetMode="External"/><Relationship Id="rId21" Type="http://schemas.openxmlformats.org/officeDocument/2006/relationships/hyperlink" Target="http://www.maconnerie-lemonnier.com/" TargetMode="External"/><Relationship Id="rId7" Type="http://schemas.openxmlformats.org/officeDocument/2006/relationships/hyperlink" Target="mailto:passionpaysages@orange.fr" TargetMode="External"/><Relationship Id="rId12" Type="http://schemas.openxmlformats.org/officeDocument/2006/relationships/hyperlink" Target="mailto:contact@cage-mecanique.fr" TargetMode="External"/><Relationship Id="rId17" Type="http://schemas.openxmlformats.org/officeDocument/2006/relationships/hyperlink" Target="mailto:contact@latelier-nathe.com" TargetMode="External"/><Relationship Id="rId25" Type="http://schemas.openxmlformats.org/officeDocument/2006/relationships/hyperlink" Target="mailto:maconnerie.lemonnier@gmail.com" TargetMode="External"/><Relationship Id="rId2" Type="http://schemas.openxmlformats.org/officeDocument/2006/relationships/hyperlink" Target="mailto:contact.menuiserie.vall&#233;e@gmail.com" TargetMode="External"/><Relationship Id="rId16" Type="http://schemas.openxmlformats.org/officeDocument/2006/relationships/hyperlink" Target="mailto:sarlbertrand28@gmail.com" TargetMode="External"/><Relationship Id="rId20" Type="http://schemas.openxmlformats.org/officeDocument/2006/relationships/hyperlink" Target="mailto:jose.alpande@hotmail.com" TargetMode="External"/><Relationship Id="rId29" Type="http://schemas.openxmlformats.org/officeDocument/2006/relationships/hyperlink" Target="mailto:christophebiet1508@gmail.com" TargetMode="External"/><Relationship Id="rId1" Type="http://schemas.openxmlformats.org/officeDocument/2006/relationships/hyperlink" Target="mailto:david.photopass@hotmail.com" TargetMode="External"/><Relationship Id="rId6" Type="http://schemas.openxmlformats.org/officeDocument/2006/relationships/hyperlink" Target="mailto:taxiphane28@gmail.com" TargetMode="External"/><Relationship Id="rId11" Type="http://schemas.openxmlformats.org/officeDocument/2006/relationships/hyperlink" Target="http://taxiphane28.com/" TargetMode="External"/><Relationship Id="rId24" Type="http://schemas.openxmlformats.org/officeDocument/2006/relationships/hyperlink" Target="mailto:claire-babet@orange.fr" TargetMode="External"/><Relationship Id="rId32" Type="http://schemas.openxmlformats.org/officeDocument/2006/relationships/table" Target="../tables/table1.xml"/><Relationship Id="rId5" Type="http://schemas.openxmlformats.org/officeDocument/2006/relationships/hyperlink" Target="http://www.meslard-sarl.fr/" TargetMode="External"/><Relationship Id="rId15" Type="http://schemas.openxmlformats.org/officeDocument/2006/relationships/hyperlink" Target="https://sarl-bertrand-65.webself.net/" TargetMode="External"/><Relationship Id="rId23" Type="http://schemas.openxmlformats.org/officeDocument/2006/relationships/hyperlink" Target="https://interrelier.fr/" TargetMode="External"/><Relationship Id="rId28" Type="http://schemas.openxmlformats.org/officeDocument/2006/relationships/hyperlink" Target="mailto:bluesman28@gmail.com" TargetMode="External"/><Relationship Id="rId10" Type="http://schemas.openxmlformats.org/officeDocument/2006/relationships/hyperlink" Target="http://www.capifrance.fr/conseillers/st&#233;phanie.marchand" TargetMode="External"/><Relationship Id="rId19" Type="http://schemas.openxmlformats.org/officeDocument/2006/relationships/hyperlink" Target="mailto:contact@interrlier.fr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contact@meslard-sarl.fr" TargetMode="External"/><Relationship Id="rId9" Type="http://schemas.openxmlformats.org/officeDocument/2006/relationships/hyperlink" Target="mailto:stephanie.marchand@capifrance.fr" TargetMode="External"/><Relationship Id="rId14" Type="http://schemas.openxmlformats.org/officeDocument/2006/relationships/hyperlink" Target="mailto:stephanejavon@orange.fr" TargetMode="External"/><Relationship Id="rId22" Type="http://schemas.openxmlformats.org/officeDocument/2006/relationships/hyperlink" Target="http://www.maison-cage.fr/" TargetMode="External"/><Relationship Id="rId27" Type="http://schemas.openxmlformats.org/officeDocument/2006/relationships/hyperlink" Target="mailto:vidasalsabar@gmail.com" TargetMode="External"/><Relationship Id="rId30" Type="http://schemas.openxmlformats.org/officeDocument/2006/relationships/hyperlink" Target="mailto:ubc.couvertur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8A982-1C22-4154-9BCC-0011EE69BE62}">
  <sheetPr>
    <pageSetUpPr fitToPage="1"/>
  </sheetPr>
  <dimension ref="A1:G44"/>
  <sheetViews>
    <sheetView tabSelected="1" zoomScale="82" zoomScaleNormal="82" workbookViewId="0">
      <selection activeCell="D19" sqref="D19"/>
    </sheetView>
  </sheetViews>
  <sheetFormatPr baseColWidth="10" defaultRowHeight="15" x14ac:dyDescent="0.25"/>
  <cols>
    <col min="1" max="1" width="32.85546875" customWidth="1"/>
    <col min="2" max="2" width="42.7109375" customWidth="1"/>
    <col min="3" max="3" width="34.140625" customWidth="1"/>
    <col min="4" max="4" width="25.7109375" customWidth="1"/>
    <col min="5" max="5" width="20.7109375" customWidth="1"/>
    <col min="6" max="6" width="48.28515625" customWidth="1"/>
    <col min="7" max="7" width="63.7109375" customWidth="1"/>
  </cols>
  <sheetData>
    <row r="1" spans="1:7" s="1" customFormat="1" ht="36.950000000000003" customHeight="1" x14ac:dyDescent="0.25">
      <c r="A1" s="36" t="s">
        <v>140</v>
      </c>
      <c r="B1" s="37" t="s">
        <v>141</v>
      </c>
      <c r="C1" s="37" t="s">
        <v>142</v>
      </c>
      <c r="D1" s="37" t="s">
        <v>143</v>
      </c>
      <c r="E1" s="38" t="s">
        <v>131</v>
      </c>
      <c r="F1" s="37" t="s">
        <v>144</v>
      </c>
      <c r="G1" s="37" t="s">
        <v>145</v>
      </c>
    </row>
    <row r="2" spans="1:7" s="1" customFormat="1" ht="50.1" customHeight="1" x14ac:dyDescent="0.25">
      <c r="A2" s="16"/>
      <c r="B2" s="32" t="s">
        <v>207</v>
      </c>
      <c r="C2" s="17"/>
      <c r="D2" s="17"/>
      <c r="E2" s="17"/>
      <c r="F2" s="17"/>
      <c r="G2" s="17"/>
    </row>
    <row r="3" spans="1:7" s="1" customFormat="1" ht="40.5" customHeight="1" x14ac:dyDescent="0.25">
      <c r="A3" s="29" t="s">
        <v>250</v>
      </c>
      <c r="B3" s="30" t="s">
        <v>175</v>
      </c>
      <c r="C3" s="30" t="s">
        <v>251</v>
      </c>
      <c r="D3" s="30" t="s">
        <v>25</v>
      </c>
      <c r="E3" s="30" t="s">
        <v>252</v>
      </c>
      <c r="F3" s="39"/>
      <c r="G3" s="39"/>
    </row>
    <row r="4" spans="1:7" s="1" customFormat="1" ht="40.5" customHeight="1" x14ac:dyDescent="0.25">
      <c r="A4" s="24" t="s">
        <v>247</v>
      </c>
      <c r="B4" s="25" t="s">
        <v>175</v>
      </c>
      <c r="C4" s="25" t="s">
        <v>248</v>
      </c>
      <c r="D4" s="25" t="s">
        <v>25</v>
      </c>
      <c r="E4" s="25" t="s">
        <v>249</v>
      </c>
      <c r="F4" s="35"/>
      <c r="G4" s="35"/>
    </row>
    <row r="5" spans="1:7" s="1" customFormat="1" ht="40.5" customHeight="1" x14ac:dyDescent="0.25">
      <c r="A5" s="29" t="s">
        <v>266</v>
      </c>
      <c r="B5" s="30" t="s">
        <v>175</v>
      </c>
      <c r="C5" s="30" t="s">
        <v>176</v>
      </c>
      <c r="D5" s="30" t="s">
        <v>20</v>
      </c>
      <c r="E5" s="30" t="s">
        <v>177</v>
      </c>
      <c r="F5" s="39"/>
      <c r="G5" s="39"/>
    </row>
    <row r="6" spans="1:7" s="1" customFormat="1" ht="40.5" customHeight="1" x14ac:dyDescent="0.25">
      <c r="A6" s="24" t="s">
        <v>178</v>
      </c>
      <c r="B6" s="25" t="s">
        <v>175</v>
      </c>
      <c r="C6" s="25" t="s">
        <v>179</v>
      </c>
      <c r="D6" s="25" t="s">
        <v>25</v>
      </c>
      <c r="E6" s="25" t="s">
        <v>180</v>
      </c>
      <c r="F6" s="35"/>
      <c r="G6" s="35"/>
    </row>
    <row r="7" spans="1:7" s="1" customFormat="1" ht="50.1" customHeight="1" x14ac:dyDescent="0.25">
      <c r="A7" s="18"/>
      <c r="B7" s="32" t="s">
        <v>229</v>
      </c>
      <c r="C7" s="19"/>
      <c r="D7" s="19"/>
      <c r="E7" s="19"/>
      <c r="F7" s="20"/>
      <c r="G7" s="20"/>
    </row>
    <row r="8" spans="1:7" s="1" customFormat="1" ht="40.5" customHeight="1" x14ac:dyDescent="0.25">
      <c r="A8" s="26" t="s">
        <v>230</v>
      </c>
      <c r="B8" s="25" t="s">
        <v>231</v>
      </c>
      <c r="C8" s="25" t="s">
        <v>232</v>
      </c>
      <c r="D8" s="25" t="s">
        <v>233</v>
      </c>
      <c r="E8" s="25" t="s">
        <v>234</v>
      </c>
      <c r="F8" s="27" t="s">
        <v>235</v>
      </c>
      <c r="G8" s="27" t="s">
        <v>246</v>
      </c>
    </row>
    <row r="9" spans="1:7" s="1" customFormat="1" ht="50.1" customHeight="1" x14ac:dyDescent="0.25">
      <c r="A9" s="18"/>
      <c r="B9" s="32" t="s">
        <v>208</v>
      </c>
      <c r="C9" s="19"/>
      <c r="D9" s="19"/>
      <c r="E9" s="19"/>
      <c r="F9" s="20"/>
      <c r="G9" s="19"/>
    </row>
    <row r="10" spans="1:7" s="1" customFormat="1" ht="40.5" customHeight="1" x14ac:dyDescent="0.25">
      <c r="A10" s="26" t="s">
        <v>264</v>
      </c>
      <c r="B10" s="25" t="s">
        <v>156</v>
      </c>
      <c r="C10" s="25" t="s">
        <v>157</v>
      </c>
      <c r="D10" s="25" t="s">
        <v>20</v>
      </c>
      <c r="E10" s="25" t="s">
        <v>158</v>
      </c>
      <c r="F10" s="27" t="s">
        <v>256</v>
      </c>
      <c r="G10" s="34" t="s">
        <v>159</v>
      </c>
    </row>
    <row r="11" spans="1:7" s="1" customFormat="1" ht="50.1" customHeight="1" x14ac:dyDescent="0.25">
      <c r="A11" s="18"/>
      <c r="B11" s="32" t="s">
        <v>212</v>
      </c>
      <c r="C11" s="19"/>
      <c r="D11" s="19"/>
      <c r="E11" s="19"/>
      <c r="F11" s="20"/>
      <c r="G11" s="20"/>
    </row>
    <row r="12" spans="1:7" s="1" customFormat="1" ht="40.5" customHeight="1" x14ac:dyDescent="0.25">
      <c r="A12" s="24" t="s">
        <v>181</v>
      </c>
      <c r="B12" s="25" t="s">
        <v>82</v>
      </c>
      <c r="C12" s="25" t="s">
        <v>182</v>
      </c>
      <c r="D12" s="25" t="s">
        <v>25</v>
      </c>
      <c r="E12" s="25" t="s">
        <v>183</v>
      </c>
      <c r="F12" s="27" t="s">
        <v>184</v>
      </c>
      <c r="G12" s="27"/>
    </row>
    <row r="13" spans="1:7" s="1" customFormat="1" ht="40.5" customHeight="1" x14ac:dyDescent="0.25">
      <c r="A13" s="24" t="s">
        <v>55</v>
      </c>
      <c r="B13" s="25" t="s">
        <v>82</v>
      </c>
      <c r="C13" s="25" t="s">
        <v>58</v>
      </c>
      <c r="D13" s="25" t="s">
        <v>25</v>
      </c>
      <c r="E13" s="25" t="s">
        <v>146</v>
      </c>
      <c r="F13" s="27" t="s">
        <v>147</v>
      </c>
      <c r="G13" s="27" t="s">
        <v>148</v>
      </c>
    </row>
    <row r="14" spans="1:7" s="1" customFormat="1" ht="40.5" customHeight="1" x14ac:dyDescent="0.25">
      <c r="A14" s="24" t="s">
        <v>206</v>
      </c>
      <c r="B14" s="25" t="s">
        <v>253</v>
      </c>
      <c r="C14" s="25" t="s">
        <v>219</v>
      </c>
      <c r="D14" s="25" t="s">
        <v>25</v>
      </c>
      <c r="E14" s="25" t="s">
        <v>218</v>
      </c>
      <c r="F14" s="27" t="s">
        <v>236</v>
      </c>
      <c r="G14" s="27"/>
    </row>
    <row r="15" spans="1:7" s="1" customFormat="1" ht="40.5" customHeight="1" x14ac:dyDescent="0.25">
      <c r="A15" s="24" t="s">
        <v>126</v>
      </c>
      <c r="B15" s="25" t="s">
        <v>86</v>
      </c>
      <c r="C15" s="25" t="s">
        <v>127</v>
      </c>
      <c r="D15" s="25" t="s">
        <v>33</v>
      </c>
      <c r="E15" s="25" t="s">
        <v>132</v>
      </c>
      <c r="F15" s="27" t="s">
        <v>133</v>
      </c>
      <c r="G15" s="27" t="s">
        <v>238</v>
      </c>
    </row>
    <row r="16" spans="1:7" s="1" customFormat="1" ht="40.5" customHeight="1" x14ac:dyDescent="0.25">
      <c r="A16" s="24" t="s">
        <v>199</v>
      </c>
      <c r="B16" s="28" t="s">
        <v>200</v>
      </c>
      <c r="C16" s="25" t="s">
        <v>201</v>
      </c>
      <c r="D16" s="25" t="s">
        <v>202</v>
      </c>
      <c r="E16" s="25" t="s">
        <v>203</v>
      </c>
      <c r="F16" s="27" t="s">
        <v>258</v>
      </c>
      <c r="G16" s="27" t="s">
        <v>237</v>
      </c>
    </row>
    <row r="17" spans="1:7" s="1" customFormat="1" ht="41.25" customHeight="1" x14ac:dyDescent="0.25">
      <c r="A17" s="24" t="s">
        <v>254</v>
      </c>
      <c r="B17" s="28" t="s">
        <v>282</v>
      </c>
      <c r="C17" s="25" t="s">
        <v>193</v>
      </c>
      <c r="D17" s="25" t="s">
        <v>8</v>
      </c>
      <c r="E17" s="25" t="s">
        <v>280</v>
      </c>
      <c r="F17" s="41" t="s">
        <v>281</v>
      </c>
      <c r="G17" s="27"/>
    </row>
    <row r="18" spans="1:7" s="1" customFormat="1" ht="40.5" customHeight="1" x14ac:dyDescent="0.25">
      <c r="A18" s="24" t="s">
        <v>192</v>
      </c>
      <c r="B18" s="25" t="s">
        <v>198</v>
      </c>
      <c r="C18" s="25" t="s">
        <v>204</v>
      </c>
      <c r="D18" s="25" t="s">
        <v>8</v>
      </c>
      <c r="E18" s="25" t="s">
        <v>205</v>
      </c>
      <c r="F18" s="27" t="s">
        <v>259</v>
      </c>
      <c r="G18" s="27"/>
    </row>
    <row r="19" spans="1:7" s="1" customFormat="1" ht="40.5" customHeight="1" x14ac:dyDescent="0.25">
      <c r="A19" s="24" t="s">
        <v>283</v>
      </c>
      <c r="B19" s="25" t="s">
        <v>284</v>
      </c>
      <c r="C19" s="25" t="s">
        <v>287</v>
      </c>
      <c r="D19" s="25" t="s">
        <v>25</v>
      </c>
      <c r="E19" s="28" t="s">
        <v>286</v>
      </c>
      <c r="F19" s="35" t="s">
        <v>285</v>
      </c>
      <c r="G19" s="27"/>
    </row>
    <row r="20" spans="1:7" s="1" customFormat="1" ht="40.5" customHeight="1" x14ac:dyDescent="0.25">
      <c r="A20" s="24" t="s">
        <v>165</v>
      </c>
      <c r="B20" s="25" t="s">
        <v>166</v>
      </c>
      <c r="C20" s="25" t="s">
        <v>167</v>
      </c>
      <c r="D20" s="25" t="s">
        <v>8</v>
      </c>
      <c r="E20" s="25" t="s">
        <v>168</v>
      </c>
      <c r="F20" s="27" t="s">
        <v>169</v>
      </c>
      <c r="G20" s="27"/>
    </row>
    <row r="21" spans="1:7" s="1" customFormat="1" ht="50.1" customHeight="1" x14ac:dyDescent="0.25">
      <c r="A21" s="18"/>
      <c r="B21" s="32" t="s">
        <v>213</v>
      </c>
      <c r="C21" s="19"/>
      <c r="D21" s="19"/>
      <c r="E21" s="19"/>
      <c r="F21" s="20"/>
      <c r="G21" s="20"/>
    </row>
    <row r="22" spans="1:7" s="1" customFormat="1" ht="40.5" customHeight="1" x14ac:dyDescent="0.25">
      <c r="A22" s="24" t="s">
        <v>39</v>
      </c>
      <c r="B22" s="25" t="s">
        <v>87</v>
      </c>
      <c r="C22" s="25" t="s">
        <v>42</v>
      </c>
      <c r="D22" s="25" t="s">
        <v>33</v>
      </c>
      <c r="E22" s="28" t="s">
        <v>153</v>
      </c>
      <c r="F22" s="27" t="s">
        <v>154</v>
      </c>
      <c r="G22" s="27" t="s">
        <v>155</v>
      </c>
    </row>
    <row r="23" spans="1:7" s="1" customFormat="1" ht="40.5" customHeight="1" x14ac:dyDescent="0.25">
      <c r="A23" s="24" t="s">
        <v>185</v>
      </c>
      <c r="B23" s="28" t="s">
        <v>186</v>
      </c>
      <c r="C23" s="25" t="s">
        <v>187</v>
      </c>
      <c r="D23" s="25" t="s">
        <v>191</v>
      </c>
      <c r="E23" s="25" t="s">
        <v>188</v>
      </c>
      <c r="F23" s="27" t="s">
        <v>189</v>
      </c>
      <c r="G23" s="27" t="s">
        <v>190</v>
      </c>
    </row>
    <row r="24" spans="1:7" s="1" customFormat="1" ht="50.1" customHeight="1" x14ac:dyDescent="0.25">
      <c r="A24" s="19"/>
      <c r="B24" s="33" t="s">
        <v>245</v>
      </c>
      <c r="C24" s="19"/>
      <c r="D24" s="19"/>
      <c r="E24" s="19"/>
      <c r="F24" s="20"/>
      <c r="G24" s="20"/>
    </row>
    <row r="25" spans="1:7" s="1" customFormat="1" ht="40.5" customHeight="1" x14ac:dyDescent="0.25">
      <c r="A25" s="26" t="s">
        <v>267</v>
      </c>
      <c r="B25" s="25" t="s">
        <v>101</v>
      </c>
      <c r="C25" s="25" t="s">
        <v>268</v>
      </c>
      <c r="D25" s="25" t="s">
        <v>20</v>
      </c>
      <c r="E25" s="28"/>
      <c r="F25" s="27"/>
      <c r="G25" s="25"/>
    </row>
    <row r="26" spans="1:7" s="1" customFormat="1" ht="40.5" customHeight="1" x14ac:dyDescent="0.25">
      <c r="A26" s="24" t="s">
        <v>161</v>
      </c>
      <c r="B26" s="25" t="s">
        <v>162</v>
      </c>
      <c r="C26" s="25" t="s">
        <v>127</v>
      </c>
      <c r="D26" s="25" t="s">
        <v>33</v>
      </c>
      <c r="E26" s="25" t="s">
        <v>164</v>
      </c>
      <c r="F26" s="27" t="s">
        <v>163</v>
      </c>
      <c r="G26" s="27"/>
    </row>
    <row r="27" spans="1:7" s="1" customFormat="1" ht="40.5" customHeight="1" x14ac:dyDescent="0.25">
      <c r="A27" s="24" t="s">
        <v>78</v>
      </c>
      <c r="B27" s="25" t="s">
        <v>79</v>
      </c>
      <c r="C27" s="25" t="s">
        <v>28</v>
      </c>
      <c r="D27" s="25" t="s">
        <v>25</v>
      </c>
      <c r="E27" s="25" t="s">
        <v>255</v>
      </c>
      <c r="F27" s="27" t="s">
        <v>149</v>
      </c>
      <c r="G27" s="27" t="s">
        <v>150</v>
      </c>
    </row>
    <row r="28" spans="1:7" s="1" customFormat="1" ht="40.5" customHeight="1" x14ac:dyDescent="0.25">
      <c r="A28" s="24" t="s">
        <v>239</v>
      </c>
      <c r="B28" s="28" t="s">
        <v>240</v>
      </c>
      <c r="C28" s="28" t="s">
        <v>241</v>
      </c>
      <c r="D28" s="25" t="s">
        <v>242</v>
      </c>
      <c r="E28" s="25" t="s">
        <v>244</v>
      </c>
      <c r="F28" s="27" t="s">
        <v>243</v>
      </c>
      <c r="G28" s="27"/>
    </row>
    <row r="29" spans="1:7" s="1" customFormat="1" ht="50.1" customHeight="1" x14ac:dyDescent="0.25">
      <c r="A29" s="18"/>
      <c r="B29" s="33" t="s">
        <v>214</v>
      </c>
      <c r="C29" s="19"/>
      <c r="D29" s="19"/>
      <c r="E29" s="19"/>
      <c r="F29" s="20"/>
      <c r="G29" s="20"/>
    </row>
    <row r="30" spans="1:7" s="1" customFormat="1" ht="40.5" customHeight="1" x14ac:dyDescent="0.25">
      <c r="A30" s="24" t="s">
        <v>130</v>
      </c>
      <c r="B30" s="25" t="s">
        <v>221</v>
      </c>
      <c r="C30" s="25" t="s">
        <v>44</v>
      </c>
      <c r="D30" s="25" t="s">
        <v>20</v>
      </c>
      <c r="E30" s="25" t="s">
        <v>151</v>
      </c>
      <c r="F30" s="27" t="s">
        <v>152</v>
      </c>
      <c r="G30" s="27" t="s">
        <v>160</v>
      </c>
    </row>
    <row r="31" spans="1:7" s="1" customFormat="1" ht="60" customHeight="1" x14ac:dyDescent="0.25">
      <c r="A31" s="18"/>
      <c r="B31" s="32" t="s">
        <v>210</v>
      </c>
      <c r="C31" s="19"/>
      <c r="D31" s="19"/>
      <c r="E31" s="19"/>
      <c r="F31" s="20"/>
      <c r="G31" s="20"/>
    </row>
    <row r="32" spans="1:7" s="1" customFormat="1" ht="40.5" customHeight="1" x14ac:dyDescent="0.25">
      <c r="A32" s="24" t="s">
        <v>217</v>
      </c>
      <c r="B32" s="25" t="s">
        <v>136</v>
      </c>
      <c r="C32" s="25" t="s">
        <v>24</v>
      </c>
      <c r="D32" s="25" t="s">
        <v>20</v>
      </c>
      <c r="E32" s="25" t="s">
        <v>137</v>
      </c>
      <c r="F32" s="25"/>
      <c r="G32" s="25"/>
    </row>
    <row r="33" spans="1:7" s="1" customFormat="1" ht="50.1" customHeight="1" x14ac:dyDescent="0.25">
      <c r="A33" s="18"/>
      <c r="B33" s="32" t="s">
        <v>211</v>
      </c>
      <c r="C33" s="19"/>
      <c r="D33" s="19"/>
      <c r="E33" s="19"/>
      <c r="F33" s="19"/>
      <c r="G33" s="19"/>
    </row>
    <row r="34" spans="1:7" s="1" customFormat="1" ht="40.5" customHeight="1" x14ac:dyDescent="0.25">
      <c r="A34" s="24" t="s">
        <v>216</v>
      </c>
      <c r="B34" s="25" t="s">
        <v>80</v>
      </c>
      <c r="C34" s="25" t="s">
        <v>32</v>
      </c>
      <c r="D34" s="25" t="s">
        <v>25</v>
      </c>
      <c r="E34" s="25" t="s">
        <v>134</v>
      </c>
      <c r="F34" s="27" t="s">
        <v>135</v>
      </c>
      <c r="G34" s="25"/>
    </row>
    <row r="35" spans="1:7" s="1" customFormat="1" ht="40.5" customHeight="1" x14ac:dyDescent="0.25">
      <c r="A35" s="24" t="s">
        <v>269</v>
      </c>
      <c r="B35" s="25" t="s">
        <v>270</v>
      </c>
      <c r="C35" s="25" t="s">
        <v>271</v>
      </c>
      <c r="D35" s="25" t="s">
        <v>272</v>
      </c>
      <c r="E35" s="25" t="s">
        <v>273</v>
      </c>
      <c r="F35" s="40" t="s">
        <v>274</v>
      </c>
      <c r="G35" s="27"/>
    </row>
    <row r="36" spans="1:7" s="1" customFormat="1" ht="50.1" customHeight="1" x14ac:dyDescent="0.25">
      <c r="A36" s="21"/>
      <c r="B36" s="32" t="s">
        <v>222</v>
      </c>
      <c r="C36" s="22"/>
      <c r="D36" s="22"/>
      <c r="E36" s="22"/>
      <c r="F36" s="23"/>
      <c r="G36" s="22"/>
    </row>
    <row r="37" spans="1:7" s="1" customFormat="1" ht="40.5" customHeight="1" x14ac:dyDescent="0.25">
      <c r="A37" s="24" t="s">
        <v>223</v>
      </c>
      <c r="B37" s="28" t="s">
        <v>228</v>
      </c>
      <c r="C37" s="25" t="s">
        <v>224</v>
      </c>
      <c r="D37" s="25" t="s">
        <v>225</v>
      </c>
      <c r="E37" s="25" t="s">
        <v>226</v>
      </c>
      <c r="F37" s="27" t="s">
        <v>227</v>
      </c>
      <c r="G37" s="27"/>
    </row>
    <row r="38" spans="1:7" s="1" customFormat="1" ht="50.1" customHeight="1" x14ac:dyDescent="0.25">
      <c r="A38" s="18"/>
      <c r="B38" s="32" t="s">
        <v>209</v>
      </c>
      <c r="C38" s="19"/>
      <c r="D38" s="19"/>
      <c r="E38" s="19"/>
      <c r="F38" s="20"/>
      <c r="G38" s="20"/>
    </row>
    <row r="39" spans="1:7" s="1" customFormat="1" ht="40.5" customHeight="1" x14ac:dyDescent="0.25">
      <c r="A39" s="29" t="s">
        <v>170</v>
      </c>
      <c r="B39" s="30" t="s">
        <v>172</v>
      </c>
      <c r="C39" s="30" t="s">
        <v>171</v>
      </c>
      <c r="D39" s="30" t="s">
        <v>20</v>
      </c>
      <c r="E39" s="30" t="s">
        <v>220</v>
      </c>
      <c r="F39" s="31" t="s">
        <v>173</v>
      </c>
      <c r="G39" s="31" t="s">
        <v>174</v>
      </c>
    </row>
    <row r="40" spans="1:7" s="1" customFormat="1" ht="50.1" customHeight="1" x14ac:dyDescent="0.25">
      <c r="A40" s="18"/>
      <c r="B40" s="32" t="s">
        <v>215</v>
      </c>
      <c r="C40" s="19"/>
      <c r="D40" s="19"/>
      <c r="E40" s="19"/>
      <c r="F40" s="20"/>
      <c r="G40" s="20"/>
    </row>
    <row r="41" spans="1:7" s="1" customFormat="1" ht="40.5" customHeight="1" x14ac:dyDescent="0.25">
      <c r="A41" s="24" t="s">
        <v>195</v>
      </c>
      <c r="B41" s="25" t="s">
        <v>196</v>
      </c>
      <c r="C41" s="25" t="s">
        <v>194</v>
      </c>
      <c r="D41" s="25" t="s">
        <v>8</v>
      </c>
      <c r="E41" s="25" t="s">
        <v>197</v>
      </c>
      <c r="F41" s="27" t="s">
        <v>257</v>
      </c>
      <c r="G41" s="27"/>
    </row>
    <row r="42" spans="1:7" s="1" customFormat="1" ht="40.5" customHeight="1" x14ac:dyDescent="0.25">
      <c r="A42" s="24" t="s">
        <v>275</v>
      </c>
      <c r="B42" s="25" t="s">
        <v>276</v>
      </c>
      <c r="C42" s="25" t="s">
        <v>277</v>
      </c>
      <c r="D42" s="25" t="s">
        <v>20</v>
      </c>
      <c r="E42" s="25" t="s">
        <v>278</v>
      </c>
      <c r="F42" s="27" t="s">
        <v>279</v>
      </c>
      <c r="G42" s="27"/>
    </row>
    <row r="43" spans="1:7" s="1" customFormat="1" ht="40.5" customHeight="1" x14ac:dyDescent="0.25">
      <c r="A43" s="24" t="s">
        <v>262</v>
      </c>
      <c r="B43" s="25" t="s">
        <v>128</v>
      </c>
      <c r="C43" s="25" t="s">
        <v>261</v>
      </c>
      <c r="D43" s="25" t="s">
        <v>20</v>
      </c>
      <c r="E43" s="25"/>
      <c r="F43" s="27" t="s">
        <v>260</v>
      </c>
      <c r="G43" s="27" t="s">
        <v>265</v>
      </c>
    </row>
    <row r="44" spans="1:7" s="1" customFormat="1" ht="40.5" customHeight="1" x14ac:dyDescent="0.25">
      <c r="A44" s="24" t="s">
        <v>263</v>
      </c>
      <c r="B44" s="25" t="s">
        <v>128</v>
      </c>
      <c r="C44" s="25" t="s">
        <v>129</v>
      </c>
      <c r="D44" s="25" t="s">
        <v>8</v>
      </c>
      <c r="E44" s="25" t="s">
        <v>138</v>
      </c>
      <c r="F44" s="27" t="s">
        <v>139</v>
      </c>
      <c r="G44" s="27"/>
    </row>
  </sheetData>
  <hyperlinks>
    <hyperlink ref="F44" r:id="rId1" xr:uid="{4424D43F-7004-43F5-96FC-F55A762F314E}"/>
    <hyperlink ref="F13" r:id="rId2" xr:uid="{DF830588-3327-49FE-92ED-DA51BBAC0F27}"/>
    <hyperlink ref="G13" r:id="rId3" xr:uid="{5C4F692F-6FF7-4F5D-9FBB-F717A76EDFAE}"/>
    <hyperlink ref="F27" r:id="rId4" xr:uid="{1B1D8439-799B-4275-B82D-2E104A4E33FC}"/>
    <hyperlink ref="G27" r:id="rId5" xr:uid="{B72F0D39-BD48-4B8A-A855-14955B3EB204}"/>
    <hyperlink ref="F30" r:id="rId6" xr:uid="{7F8C1D75-10C0-41ED-92B7-1B50FCF2651F}"/>
    <hyperlink ref="F22" r:id="rId7" xr:uid="{38E592D0-25E4-4485-8434-737E5B6F1E94}"/>
    <hyperlink ref="G22" r:id="rId8" xr:uid="{133A32C5-B852-4336-B82A-EED4EEDF0C6B}"/>
    <hyperlink ref="F10" r:id="rId9" xr:uid="{9047AFE5-1A58-4735-BD9D-851408AC624D}"/>
    <hyperlink ref="G10" r:id="rId10" xr:uid="{03FFB941-0C00-41E1-A61C-D6C92F516CC9}"/>
    <hyperlink ref="G30" r:id="rId11" display="http://taxiphane28.com/" xr:uid="{DB92C8FA-729E-457A-9B28-8D297C8D1DB4}"/>
    <hyperlink ref="F26" r:id="rId12" xr:uid="{3FDCFAE6-33FA-44AF-BDB5-6962D14C6A5E}"/>
    <hyperlink ref="F20" r:id="rId13" xr:uid="{9F03C510-0F62-4147-9FAF-00B3DA59D01A}"/>
    <hyperlink ref="F12" r:id="rId14" xr:uid="{4FA19FA6-59BF-4BE7-B660-1870B92F3062}"/>
    <hyperlink ref="G23" r:id="rId15" xr:uid="{595EF285-4D87-457E-A5E2-E60A0EC1D16D}"/>
    <hyperlink ref="F23" r:id="rId16" xr:uid="{2F91EE64-6662-4F25-AB71-7412A2C541D3}"/>
    <hyperlink ref="F26" r:id="rId17" display="contact@latelier-nathe.com" xr:uid="{139F0354-7054-4E47-B663-949FDDA5B5B7}"/>
    <hyperlink ref="F34" r:id="rId18" xr:uid="{C6642115-D0E4-4031-BC7F-39E4DC4C9ADF}"/>
    <hyperlink ref="F8" r:id="rId19" xr:uid="{D410AE67-F822-4261-AF1D-726B0FA04323}"/>
    <hyperlink ref="F14" r:id="rId20" xr:uid="{64BF6AE7-22AA-4759-BA41-9CE862C5F7D8}"/>
    <hyperlink ref="G16" r:id="rId21" xr:uid="{FFE1ADCF-BF78-4B2F-9E64-C10798854436}"/>
    <hyperlink ref="G15" r:id="rId22" xr:uid="{6828B406-85DB-420B-A7A0-24CD77D78AE7}"/>
    <hyperlink ref="G8" r:id="rId23" xr:uid="{72B3C0A1-8E1D-45AA-974A-569CF80A83AF}"/>
    <hyperlink ref="F41" r:id="rId24" xr:uid="{095621F0-CB50-4000-8F4E-8E6B6F0BC95D}"/>
    <hyperlink ref="F16" r:id="rId25" xr:uid="{5B6BC96F-DBCF-43F0-BB15-0C3F82B875AD}"/>
    <hyperlink ref="F18" r:id="rId26" xr:uid="{B59C9185-9324-441D-864A-2815E7BB60B2}"/>
    <hyperlink ref="F35" r:id="rId27" xr:uid="{0E9C3411-A244-491A-A19E-90D251C66B80}"/>
    <hyperlink ref="F42" r:id="rId28" xr:uid="{985B03A5-C6A1-4143-8706-5667097C34A9}"/>
    <hyperlink ref="F17" r:id="rId29" tooltip="mailto:christophebiet1508@gmail.com" display="mailto:christophebiet1508@gmail.com" xr:uid="{6C19E79B-2F42-43D7-9C8C-A7A5C7B7DE61}"/>
    <hyperlink ref="F19" r:id="rId30" xr:uid="{3D7600C0-FFE3-401F-B73E-92F256190A5E}"/>
  </hyperlinks>
  <printOptions horizontalCentered="1"/>
  <pageMargins left="0.51181102362204722" right="0.51181102362204722" top="0.55118110236220474" bottom="0.55118110236220474" header="0.31496062992125984" footer="0.31496062992125984"/>
  <pageSetup paperSize="9" scale="50" fitToHeight="2" orientation="landscape" r:id="rId31"/>
  <tableParts count="1"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8EFE-A9B1-44B1-AF40-9B06912A46A6}">
  <sheetPr>
    <pageSetUpPr fitToPage="1"/>
  </sheetPr>
  <dimension ref="A1:G30"/>
  <sheetViews>
    <sheetView topLeftCell="A7" workbookViewId="0">
      <selection activeCell="A30" sqref="A30:XFD30"/>
    </sheetView>
  </sheetViews>
  <sheetFormatPr baseColWidth="10" defaultRowHeight="15" x14ac:dyDescent="0.25"/>
  <cols>
    <col min="1" max="1" width="26.5703125" bestFit="1" customWidth="1"/>
    <col min="2" max="2" width="40.42578125" bestFit="1" customWidth="1"/>
    <col min="3" max="3" width="9.42578125" bestFit="1" customWidth="1"/>
    <col min="4" max="4" width="11.85546875" bestFit="1" customWidth="1"/>
    <col min="5" max="5" width="13.28515625" bestFit="1" customWidth="1"/>
  </cols>
  <sheetData>
    <row r="1" spans="1:6" ht="20.100000000000001" customHeight="1" x14ac:dyDescent="0.25">
      <c r="A1" s="2" t="s">
        <v>2</v>
      </c>
      <c r="B1" s="2" t="s">
        <v>67</v>
      </c>
      <c r="C1" s="2" t="s">
        <v>68</v>
      </c>
      <c r="D1" s="2" t="s">
        <v>1</v>
      </c>
      <c r="E1" s="2" t="s">
        <v>0</v>
      </c>
      <c r="F1" s="2" t="s">
        <v>113</v>
      </c>
    </row>
    <row r="2" spans="1:6" ht="20.100000000000001" customHeight="1" x14ac:dyDescent="0.25">
      <c r="A2" s="3" t="s">
        <v>3</v>
      </c>
      <c r="B2" s="3" t="s">
        <v>69</v>
      </c>
      <c r="C2" s="3" t="s">
        <v>70</v>
      </c>
      <c r="D2" s="3" t="s">
        <v>13</v>
      </c>
      <c r="E2" s="3" t="s">
        <v>14</v>
      </c>
      <c r="F2" s="5"/>
    </row>
    <row r="3" spans="1:6" ht="20.100000000000001" customHeight="1" x14ac:dyDescent="0.25">
      <c r="A3" s="3" t="s">
        <v>4</v>
      </c>
      <c r="B3" s="3" t="s">
        <v>72</v>
      </c>
      <c r="C3" s="3" t="s">
        <v>70</v>
      </c>
      <c r="D3" s="3" t="s">
        <v>6</v>
      </c>
      <c r="E3" s="3" t="s">
        <v>12</v>
      </c>
      <c r="F3" s="5"/>
    </row>
    <row r="4" spans="1:6" ht="20.100000000000001" customHeight="1" x14ac:dyDescent="0.25">
      <c r="A4" s="3" t="s">
        <v>5</v>
      </c>
      <c r="B4" s="3" t="s">
        <v>73</v>
      </c>
      <c r="C4" s="3" t="s">
        <v>71</v>
      </c>
      <c r="D4" s="3" t="s">
        <v>6</v>
      </c>
      <c r="E4" s="3" t="s">
        <v>7</v>
      </c>
      <c r="F4" s="5"/>
    </row>
    <row r="5" spans="1:6" ht="20.100000000000001" customHeight="1" x14ac:dyDescent="0.25">
      <c r="A5" s="3" t="s">
        <v>9</v>
      </c>
      <c r="B5" s="3" t="s">
        <v>74</v>
      </c>
      <c r="C5" s="3" t="s">
        <v>70</v>
      </c>
      <c r="D5" s="3" t="s">
        <v>10</v>
      </c>
      <c r="E5" s="3" t="s">
        <v>11</v>
      </c>
      <c r="F5" s="5"/>
    </row>
    <row r="6" spans="1:6" ht="20.100000000000001" customHeight="1" x14ac:dyDescent="0.25">
      <c r="A6" s="3" t="s">
        <v>15</v>
      </c>
      <c r="B6" s="3" t="s">
        <v>75</v>
      </c>
      <c r="C6" s="3" t="s">
        <v>71</v>
      </c>
      <c r="D6" s="3" t="s">
        <v>16</v>
      </c>
      <c r="E6" s="3" t="s">
        <v>17</v>
      </c>
      <c r="F6" s="5"/>
    </row>
    <row r="7" spans="1:6" ht="20.100000000000001" customHeight="1" x14ac:dyDescent="0.25">
      <c r="A7" s="3" t="s">
        <v>111</v>
      </c>
      <c r="B7" s="3" t="s">
        <v>87</v>
      </c>
      <c r="C7" s="3" t="s">
        <v>70</v>
      </c>
      <c r="D7" s="3" t="s">
        <v>93</v>
      </c>
      <c r="E7" s="3" t="s">
        <v>94</v>
      </c>
      <c r="F7" s="5"/>
    </row>
    <row r="8" spans="1:6" ht="30" x14ac:dyDescent="0.25">
      <c r="A8" s="3" t="s">
        <v>112</v>
      </c>
      <c r="B8" s="4" t="s">
        <v>95</v>
      </c>
      <c r="C8" s="3" t="s">
        <v>70</v>
      </c>
      <c r="D8" s="3" t="s">
        <v>18</v>
      </c>
      <c r="E8" s="3" t="s">
        <v>19</v>
      </c>
      <c r="F8" s="5"/>
    </row>
    <row r="9" spans="1:6" ht="20.100000000000001" customHeight="1" x14ac:dyDescent="0.25">
      <c r="A9" s="3" t="s">
        <v>21</v>
      </c>
      <c r="B9" s="3" t="s">
        <v>21</v>
      </c>
      <c r="C9" s="3" t="s">
        <v>70</v>
      </c>
      <c r="D9" s="3" t="s">
        <v>22</v>
      </c>
      <c r="E9" s="3" t="s">
        <v>23</v>
      </c>
      <c r="F9" s="5"/>
    </row>
    <row r="10" spans="1:6" ht="20.100000000000001" customHeight="1" x14ac:dyDescent="0.25">
      <c r="A10" s="3" t="s">
        <v>43</v>
      </c>
      <c r="B10" s="3" t="s">
        <v>76</v>
      </c>
      <c r="C10" s="3" t="s">
        <v>70</v>
      </c>
      <c r="D10" s="3" t="s">
        <v>45</v>
      </c>
      <c r="E10" s="3" t="s">
        <v>46</v>
      </c>
      <c r="F10" s="5"/>
    </row>
    <row r="11" spans="1:6" ht="20.100000000000001" customHeight="1" x14ac:dyDescent="0.25">
      <c r="A11" s="3" t="s">
        <v>61</v>
      </c>
      <c r="B11" s="3" t="s">
        <v>77</v>
      </c>
      <c r="C11" s="3" t="s">
        <v>70</v>
      </c>
      <c r="D11" s="3" t="s">
        <v>62</v>
      </c>
      <c r="E11" s="3" t="s">
        <v>63</v>
      </c>
      <c r="F11" s="5"/>
    </row>
    <row r="12" spans="1:6" ht="20.100000000000001" customHeight="1" x14ac:dyDescent="0.25">
      <c r="A12" s="3" t="s">
        <v>89</v>
      </c>
      <c r="B12" s="3" t="s">
        <v>89</v>
      </c>
      <c r="C12" s="3" t="s">
        <v>70</v>
      </c>
      <c r="D12" s="3" t="s">
        <v>90</v>
      </c>
      <c r="E12" s="3" t="s">
        <v>91</v>
      </c>
      <c r="F12" s="5"/>
    </row>
    <row r="13" spans="1:6" ht="20.100000000000001" customHeight="1" x14ac:dyDescent="0.25">
      <c r="A13" s="3" t="s">
        <v>89</v>
      </c>
      <c r="B13" s="3" t="s">
        <v>89</v>
      </c>
      <c r="C13" s="3" t="s">
        <v>71</v>
      </c>
      <c r="D13" s="3" t="s">
        <v>18</v>
      </c>
      <c r="E13" s="3" t="s">
        <v>92</v>
      </c>
      <c r="F13" s="5"/>
    </row>
    <row r="14" spans="1:6" ht="20.100000000000001" customHeight="1" x14ac:dyDescent="0.25">
      <c r="A14" s="3" t="s">
        <v>114</v>
      </c>
      <c r="B14" s="3" t="s">
        <v>114</v>
      </c>
      <c r="C14" s="3" t="s">
        <v>70</v>
      </c>
      <c r="D14" s="3" t="s">
        <v>115</v>
      </c>
      <c r="E14" s="3" t="s">
        <v>116</v>
      </c>
      <c r="F14" s="5"/>
    </row>
    <row r="15" spans="1:6" ht="20.100000000000001" customHeight="1" x14ac:dyDescent="0.25">
      <c r="A15" s="3" t="s">
        <v>78</v>
      </c>
      <c r="B15" s="3" t="s">
        <v>79</v>
      </c>
      <c r="C15" s="3" t="s">
        <v>70</v>
      </c>
      <c r="D15" s="3" t="s">
        <v>26</v>
      </c>
      <c r="E15" s="3" t="s">
        <v>27</v>
      </c>
      <c r="F15" s="5"/>
    </row>
    <row r="16" spans="1:6" ht="20.100000000000001" customHeight="1" x14ac:dyDescent="0.25">
      <c r="A16" s="3" t="s">
        <v>29</v>
      </c>
      <c r="B16" s="3" t="s">
        <v>80</v>
      </c>
      <c r="C16" s="3" t="s">
        <v>70</v>
      </c>
      <c r="D16" s="3" t="s">
        <v>30</v>
      </c>
      <c r="E16" s="3" t="s">
        <v>31</v>
      </c>
      <c r="F16" s="5"/>
    </row>
    <row r="17" spans="1:7" ht="20.100000000000001" customHeight="1" x14ac:dyDescent="0.25">
      <c r="A17" s="3" t="s">
        <v>50</v>
      </c>
      <c r="B17" s="3" t="s">
        <v>81</v>
      </c>
      <c r="C17" s="3" t="s">
        <v>70</v>
      </c>
      <c r="D17" s="3" t="s">
        <v>51</v>
      </c>
      <c r="E17" s="3" t="s">
        <v>46</v>
      </c>
      <c r="F17" s="5"/>
    </row>
    <row r="18" spans="1:7" ht="20.100000000000001" customHeight="1" x14ac:dyDescent="0.25">
      <c r="A18" s="3" t="s">
        <v>55</v>
      </c>
      <c r="B18" s="3" t="s">
        <v>82</v>
      </c>
      <c r="C18" s="3" t="s">
        <v>70</v>
      </c>
      <c r="D18" s="3" t="s">
        <v>56</v>
      </c>
      <c r="E18" s="3" t="s">
        <v>57</v>
      </c>
      <c r="F18" s="5"/>
    </row>
    <row r="19" spans="1:7" ht="20.100000000000001" customHeight="1" x14ac:dyDescent="0.25">
      <c r="A19" s="3" t="s">
        <v>96</v>
      </c>
      <c r="B19" s="3" t="s">
        <v>83</v>
      </c>
      <c r="C19" s="3" t="s">
        <v>71</v>
      </c>
      <c r="D19" s="3" t="s">
        <v>59</v>
      </c>
      <c r="E19" s="3" t="s">
        <v>60</v>
      </c>
      <c r="F19" s="5"/>
    </row>
    <row r="20" spans="1:7" ht="20.100000000000001" customHeight="1" x14ac:dyDescent="0.25">
      <c r="A20" s="3" t="s">
        <v>64</v>
      </c>
      <c r="B20" s="3" t="s">
        <v>84</v>
      </c>
      <c r="C20" s="3" t="s">
        <v>70</v>
      </c>
      <c r="D20" s="3" t="s">
        <v>65</v>
      </c>
      <c r="E20" s="3" t="s">
        <v>66</v>
      </c>
      <c r="F20" s="5"/>
    </row>
    <row r="21" spans="1:7" ht="20.100000000000001" customHeight="1" x14ac:dyDescent="0.25">
      <c r="A21" s="3" t="s">
        <v>97</v>
      </c>
      <c r="B21" s="3" t="s">
        <v>98</v>
      </c>
      <c r="C21" s="3" t="s">
        <v>70</v>
      </c>
      <c r="D21" s="3" t="s">
        <v>99</v>
      </c>
      <c r="E21" s="3" t="s">
        <v>53</v>
      </c>
      <c r="F21" s="5"/>
    </row>
    <row r="22" spans="1:7" ht="20.100000000000001" customHeight="1" x14ac:dyDescent="0.25">
      <c r="A22" s="3" t="s">
        <v>100</v>
      </c>
      <c r="B22" s="3" t="s">
        <v>101</v>
      </c>
      <c r="C22" s="3" t="s">
        <v>70</v>
      </c>
      <c r="D22" s="3" t="s">
        <v>102</v>
      </c>
      <c r="E22" s="3" t="s">
        <v>103</v>
      </c>
      <c r="F22" s="5"/>
    </row>
    <row r="23" spans="1:7" ht="20.100000000000001" customHeight="1" x14ac:dyDescent="0.25">
      <c r="A23" s="3" t="s">
        <v>54</v>
      </c>
      <c r="B23" s="3" t="s">
        <v>54</v>
      </c>
      <c r="C23" s="3" t="s">
        <v>70</v>
      </c>
      <c r="D23" s="3" t="s">
        <v>52</v>
      </c>
      <c r="E23" s="3" t="s">
        <v>53</v>
      </c>
      <c r="F23" s="5"/>
      <c r="G23" s="6" t="s">
        <v>117</v>
      </c>
    </row>
    <row r="24" spans="1:7" ht="20.100000000000001" customHeight="1" x14ac:dyDescent="0.25">
      <c r="A24" s="3" t="s">
        <v>34</v>
      </c>
      <c r="B24" s="3" t="s">
        <v>85</v>
      </c>
      <c r="C24" s="3" t="s">
        <v>70</v>
      </c>
      <c r="D24" s="3" t="s">
        <v>35</v>
      </c>
      <c r="E24" s="3" t="s">
        <v>11</v>
      </c>
      <c r="F24" s="5"/>
    </row>
    <row r="25" spans="1:7" ht="20.100000000000001" customHeight="1" x14ac:dyDescent="0.25">
      <c r="A25" s="3" t="s">
        <v>126</v>
      </c>
      <c r="B25" s="3" t="s">
        <v>86</v>
      </c>
      <c r="C25" s="3" t="s">
        <v>70</v>
      </c>
      <c r="D25" s="3" t="s">
        <v>37</v>
      </c>
      <c r="E25" s="3" t="s">
        <v>38</v>
      </c>
      <c r="F25" s="5"/>
    </row>
    <row r="26" spans="1:7" ht="20.100000000000001" customHeight="1" x14ac:dyDescent="0.25">
      <c r="A26" s="3" t="s">
        <v>39</v>
      </c>
      <c r="B26" s="3" t="s">
        <v>87</v>
      </c>
      <c r="C26" s="3" t="s">
        <v>70</v>
      </c>
      <c r="D26" s="3" t="s">
        <v>40</v>
      </c>
      <c r="E26" s="3" t="s">
        <v>41</v>
      </c>
      <c r="F26" s="5"/>
    </row>
    <row r="27" spans="1:7" ht="20.100000000000001" customHeight="1" x14ac:dyDescent="0.25">
      <c r="A27" s="3" t="s">
        <v>106</v>
      </c>
      <c r="B27" s="1" t="s">
        <v>87</v>
      </c>
      <c r="C27" s="3" t="s">
        <v>70</v>
      </c>
      <c r="D27" s="3" t="s">
        <v>104</v>
      </c>
      <c r="E27" s="3" t="s">
        <v>105</v>
      </c>
      <c r="F27" s="5"/>
    </row>
    <row r="28" spans="1:7" ht="20.100000000000001" customHeight="1" x14ac:dyDescent="0.25">
      <c r="A28" s="3" t="s">
        <v>47</v>
      </c>
      <c r="B28" s="3" t="s">
        <v>88</v>
      </c>
      <c r="C28" s="3" t="s">
        <v>70</v>
      </c>
      <c r="D28" s="3" t="s">
        <v>48</v>
      </c>
      <c r="E28" s="3" t="s">
        <v>49</v>
      </c>
      <c r="F28" s="5"/>
    </row>
    <row r="29" spans="1:7" ht="20.100000000000001" customHeight="1" x14ac:dyDescent="0.25">
      <c r="A29" s="3" t="s">
        <v>107</v>
      </c>
      <c r="B29" s="3" t="s">
        <v>108</v>
      </c>
      <c r="C29" s="3" t="s">
        <v>70</v>
      </c>
      <c r="D29" s="3" t="s">
        <v>109</v>
      </c>
      <c r="E29" s="3" t="s">
        <v>110</v>
      </c>
      <c r="F29" s="5"/>
    </row>
    <row r="30" spans="1:7" x14ac:dyDescent="0.25">
      <c r="F30">
        <f>SUM(F2:F29)</f>
        <v>0</v>
      </c>
    </row>
  </sheetData>
  <pageMargins left="0.25" right="0.25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3218E-1592-4077-A64E-F6C243D88C1A}">
  <dimension ref="A1:C19"/>
  <sheetViews>
    <sheetView workbookViewId="0">
      <selection activeCell="B4" sqref="B4:B15"/>
    </sheetView>
  </sheetViews>
  <sheetFormatPr baseColWidth="10" defaultRowHeight="15" x14ac:dyDescent="0.25"/>
  <cols>
    <col min="1" max="1" width="27.7109375" customWidth="1"/>
    <col min="2" max="2" width="14.7109375" customWidth="1"/>
  </cols>
  <sheetData>
    <row r="1" spans="1:2" ht="49.5" customHeight="1" x14ac:dyDescent="0.25">
      <c r="A1" s="42" t="s">
        <v>125</v>
      </c>
      <c r="B1" s="43"/>
    </row>
    <row r="2" spans="1:2" ht="15.75" thickBot="1" x14ac:dyDescent="0.3"/>
    <row r="3" spans="1:2" s="1" customFormat="1" ht="30" customHeight="1" thickBot="1" x14ac:dyDescent="0.3">
      <c r="A3" s="14" t="s">
        <v>2</v>
      </c>
      <c r="B3" s="15" t="s">
        <v>120</v>
      </c>
    </row>
    <row r="4" spans="1:2" s="1" customFormat="1" ht="30" customHeight="1" thickTop="1" x14ac:dyDescent="0.25">
      <c r="A4" s="12" t="s">
        <v>3</v>
      </c>
      <c r="B4" s="13"/>
    </row>
    <row r="5" spans="1:2" s="1" customFormat="1" ht="30" customHeight="1" x14ac:dyDescent="0.25">
      <c r="A5" s="7" t="s">
        <v>4</v>
      </c>
      <c r="B5" s="8"/>
    </row>
    <row r="6" spans="1:2" s="1" customFormat="1" ht="30" customHeight="1" x14ac:dyDescent="0.25">
      <c r="A6" s="7" t="s">
        <v>61</v>
      </c>
      <c r="B6" s="8"/>
    </row>
    <row r="7" spans="1:2" s="1" customFormat="1" ht="30" customHeight="1" x14ac:dyDescent="0.25">
      <c r="A7" s="7" t="s">
        <v>78</v>
      </c>
      <c r="B7" s="8"/>
    </row>
    <row r="8" spans="1:2" s="1" customFormat="1" ht="30" customHeight="1" x14ac:dyDescent="0.25">
      <c r="A8" s="7" t="s">
        <v>29</v>
      </c>
      <c r="B8" s="8"/>
    </row>
    <row r="9" spans="1:2" s="1" customFormat="1" ht="30" customHeight="1" x14ac:dyDescent="0.25">
      <c r="A9" s="9" t="s">
        <v>118</v>
      </c>
      <c r="B9" s="8"/>
    </row>
    <row r="10" spans="1:2" s="1" customFormat="1" ht="30" customHeight="1" x14ac:dyDescent="0.25">
      <c r="A10" s="7" t="s">
        <v>34</v>
      </c>
      <c r="B10" s="8"/>
    </row>
    <row r="11" spans="1:2" s="1" customFormat="1" ht="30" customHeight="1" x14ac:dyDescent="0.25">
      <c r="A11" s="7" t="s">
        <v>36</v>
      </c>
      <c r="B11" s="8"/>
    </row>
    <row r="12" spans="1:2" s="1" customFormat="1" ht="30" customHeight="1" x14ac:dyDescent="0.25">
      <c r="A12" s="7" t="s">
        <v>39</v>
      </c>
      <c r="B12" s="8"/>
    </row>
    <row r="13" spans="1:2" s="1" customFormat="1" ht="30" customHeight="1" x14ac:dyDescent="0.25">
      <c r="A13" s="7" t="s">
        <v>47</v>
      </c>
      <c r="B13" s="8"/>
    </row>
    <row r="14" spans="1:2" s="1" customFormat="1" ht="30" customHeight="1" x14ac:dyDescent="0.25">
      <c r="A14" s="7" t="s">
        <v>119</v>
      </c>
      <c r="B14" s="8"/>
    </row>
    <row r="15" spans="1:2" s="1" customFormat="1" ht="30" customHeight="1" thickBot="1" x14ac:dyDescent="0.3">
      <c r="A15" s="10" t="s">
        <v>121</v>
      </c>
      <c r="B15" s="11"/>
    </row>
    <row r="17" spans="1:3" x14ac:dyDescent="0.25">
      <c r="A17" s="1" t="s">
        <v>122</v>
      </c>
      <c r="B17" t="s">
        <v>123</v>
      </c>
      <c r="C17" t="s">
        <v>124</v>
      </c>
    </row>
    <row r="19" spans="1:3" x14ac:dyDescent="0.25">
      <c r="B19">
        <f>1638-B15</f>
        <v>1638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Réponses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Mairie La Bourdiniere St Loup</cp:lastModifiedBy>
  <cp:lastPrinted>2025-10-17T07:55:22Z</cp:lastPrinted>
  <dcterms:created xsi:type="dcterms:W3CDTF">2018-09-06T07:36:18Z</dcterms:created>
  <dcterms:modified xsi:type="dcterms:W3CDTF">2026-01-14T09:50:50Z</dcterms:modified>
</cp:coreProperties>
</file>