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LFS01\Ber_Commun\SOPHIE\CM\CM 2026\2026.04.28\"/>
    </mc:Choice>
  </mc:AlternateContent>
  <bookViews>
    <workbookView xWindow="0" yWindow="0" windowWidth="20490" windowHeight="696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21" i="1" l="1"/>
  <c r="C22" i="1" s="1"/>
  <c r="C18" i="1"/>
  <c r="C13" i="1"/>
  <c r="C39" i="1" l="1"/>
  <c r="A43" i="1"/>
  <c r="C30" i="1"/>
  <c r="C32" i="1" s="1"/>
  <c r="C25" i="1"/>
  <c r="C26" i="1" s="1"/>
</calcChain>
</file>

<file path=xl/sharedStrings.xml><?xml version="1.0" encoding="utf-8"?>
<sst xmlns="http://schemas.openxmlformats.org/spreadsheetml/2006/main" count="36" uniqueCount="34">
  <si>
    <t>BUDGET PRINCIPAL COMMUNE DE BERNIS</t>
  </si>
  <si>
    <t>Fonctionnement</t>
  </si>
  <si>
    <t>Dépenses (a)</t>
  </si>
  <si>
    <t>Recettes (b)</t>
  </si>
  <si>
    <t>Résultat de l'exercice (c=b-a)</t>
  </si>
  <si>
    <t>Résultat de fonctionnement reporté N-1 (d)</t>
  </si>
  <si>
    <t>Investissement</t>
  </si>
  <si>
    <t>Recettes</t>
  </si>
  <si>
    <t>Recettes N (a)</t>
  </si>
  <si>
    <t>Part excédent N-1 fonctionnement affecté (b)</t>
  </si>
  <si>
    <t>Recettes totales (c=a+b)</t>
  </si>
  <si>
    <t>Dépenses</t>
  </si>
  <si>
    <t>Dépenses N (d)</t>
  </si>
  <si>
    <t>Déficit N-1 d'investissement (e)</t>
  </si>
  <si>
    <t>Dépenses totales (f=d+e)</t>
  </si>
  <si>
    <t>Solde d'exécution (g=c-f)</t>
  </si>
  <si>
    <t>Restes à réaliser</t>
  </si>
  <si>
    <t>Solde (h)</t>
  </si>
  <si>
    <t xml:space="preserve">Excédent de fonctionnement </t>
  </si>
  <si>
    <r>
      <t>Besoin de financement pour l'investissement</t>
    </r>
    <r>
      <rPr>
        <i/>
        <sz val="10"/>
        <rFont val="Arial"/>
        <family val="2"/>
      </rPr>
      <t xml:space="preserve"> (y compris RAR)</t>
    </r>
  </si>
  <si>
    <t>Solde global de clôture</t>
  </si>
  <si>
    <t xml:space="preserve">En tenant compte des résultats ci-dessus, il est proposé de procéder à l'affectation de l'excédent de fonctionnement comme suit : </t>
  </si>
  <si>
    <t>En couverture des besoins réels de financement  (au compte 1068)</t>
  </si>
  <si>
    <t>En réserve complémentaire (au compte 1068)</t>
  </si>
  <si>
    <t>En excédent reporté à la section de fonctionnement (au compte 002)</t>
  </si>
  <si>
    <t>RF 002</t>
  </si>
  <si>
    <t>RI (1068)</t>
  </si>
  <si>
    <t>AFFECTATION DU RESULTAT 2025</t>
  </si>
  <si>
    <t>Excédent d'investissement</t>
  </si>
  <si>
    <t>Affectation au budget primitif 2026</t>
  </si>
  <si>
    <t>Résultats 2025</t>
  </si>
  <si>
    <t>Transcription budgétaire de l’affectation du résultat au BP 2026</t>
  </si>
  <si>
    <t>Résultat de clôture 2025 (e=c+d)</t>
  </si>
  <si>
    <t>RI (001)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</si>
</sst>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rgb="FF0000CC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AB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indexed="64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/>
      <top style="dotted">
        <color theme="0" tint="-0.499984740745262"/>
      </top>
      <bottom style="thin">
        <color indexed="64"/>
      </bottom>
      <diagonal/>
    </border>
    <border>
      <left/>
      <right/>
      <top style="dotted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1"/>
    <xf numFmtId="0" fontId="2" fillId="0" borderId="9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164" fontId="4" fillId="0" borderId="8" xfId="1" applyNumberFormat="1" applyFont="1" applyBorder="1" applyAlignment="1">
      <alignment horizontal="righ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164" fontId="4" fillId="0" borderId="1" xfId="1" applyNumberFormat="1" applyFont="1" applyBorder="1" applyAlignment="1">
      <alignment horizontal="right" vertical="center" wrapText="1"/>
    </xf>
    <xf numFmtId="0" fontId="4" fillId="0" borderId="7" xfId="1" applyFont="1" applyFill="1" applyBorder="1" applyAlignment="1">
      <alignment horizontal="left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Alignment="1">
      <alignment horizontal="right" vertical="center" wrapText="1"/>
    </xf>
    <xf numFmtId="164" fontId="2" fillId="0" borderId="10" xfId="1" applyNumberFormat="1" applyFont="1" applyBorder="1" applyAlignment="1">
      <alignment horizontal="right" vertical="center" wrapText="1"/>
    </xf>
    <xf numFmtId="164" fontId="2" fillId="0" borderId="12" xfId="1" applyNumberFormat="1" applyFont="1" applyBorder="1" applyAlignment="1">
      <alignment horizontal="right" vertical="center" wrapText="1"/>
    </xf>
    <xf numFmtId="0" fontId="4" fillId="0" borderId="0" xfId="1" applyFont="1" applyBorder="1" applyAlignment="1">
      <alignment horizontal="left" vertical="center" wrapText="1"/>
    </xf>
    <xf numFmtId="164" fontId="4" fillId="0" borderId="0" xfId="1" applyNumberFormat="1" applyFont="1" applyBorder="1" applyAlignment="1">
      <alignment horizontal="right"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164" fontId="2" fillId="0" borderId="18" xfId="1" applyNumberFormat="1" applyFont="1" applyBorder="1" applyAlignment="1">
      <alignment horizontal="right" vertical="center" wrapText="1"/>
    </xf>
    <xf numFmtId="0" fontId="4" fillId="0" borderId="9" xfId="1" applyFont="1" applyFill="1" applyBorder="1" applyAlignment="1">
      <alignment vertical="center"/>
    </xf>
    <xf numFmtId="0" fontId="2" fillId="0" borderId="6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left" vertical="center"/>
    </xf>
    <xf numFmtId="164" fontId="2" fillId="2" borderId="10" xfId="1" applyNumberFormat="1" applyFont="1" applyFill="1" applyBorder="1" applyAlignment="1">
      <alignment horizontal="right" vertical="center" wrapText="1"/>
    </xf>
    <xf numFmtId="164" fontId="2" fillId="4" borderId="12" xfId="1" applyNumberFormat="1" applyFont="1" applyFill="1" applyBorder="1" applyAlignment="1">
      <alignment horizontal="right" vertical="center" wrapText="1"/>
    </xf>
    <xf numFmtId="164" fontId="4" fillId="0" borderId="12" xfId="1" applyNumberFormat="1" applyFont="1" applyBorder="1" applyAlignment="1">
      <alignment horizontal="right" vertical="center" wrapText="1"/>
    </xf>
    <xf numFmtId="164" fontId="2" fillId="7" borderId="18" xfId="1" applyNumberFormat="1" applyFont="1" applyFill="1" applyBorder="1" applyAlignment="1">
      <alignment horizontal="right" vertical="center" wrapText="1"/>
    </xf>
    <xf numFmtId="164" fontId="2" fillId="3" borderId="10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9" fillId="0" borderId="0" xfId="1" applyFont="1" applyAlignment="1">
      <alignment vertical="center"/>
    </xf>
    <xf numFmtId="164" fontId="5" fillId="0" borderId="8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/>
    </xf>
    <xf numFmtId="164" fontId="4" fillId="0" borderId="1" xfId="1" applyNumberFormat="1" applyFont="1" applyFill="1" applyBorder="1" applyAlignment="1">
      <alignment horizontal="right" vertical="center" wrapText="1"/>
    </xf>
    <xf numFmtId="164" fontId="2" fillId="5" borderId="10" xfId="1" applyNumberFormat="1" applyFont="1" applyFill="1" applyBorder="1" applyAlignment="1">
      <alignment horizontal="right" vertical="center" wrapText="1"/>
    </xf>
    <xf numFmtId="164" fontId="2" fillId="6" borderId="12" xfId="1" applyNumberFormat="1" applyFont="1" applyFill="1" applyBorder="1" applyAlignment="1">
      <alignment horizontal="right" vertical="center" wrapText="1"/>
    </xf>
    <xf numFmtId="164" fontId="4" fillId="0" borderId="18" xfId="1" applyNumberFormat="1" applyFont="1" applyBorder="1" applyAlignment="1">
      <alignment horizontal="right" vertical="center" wrapText="1"/>
    </xf>
    <xf numFmtId="164" fontId="0" fillId="0" borderId="0" xfId="0" applyNumberFormat="1"/>
    <xf numFmtId="0" fontId="1" fillId="0" borderId="1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4" fillId="8" borderId="0" xfId="1" applyFont="1" applyFill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2" fillId="0" borderId="11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left" vertical="center" wrapText="1"/>
    </xf>
    <xf numFmtId="0" fontId="4" fillId="0" borderId="17" xfId="1" applyFont="1" applyBorder="1" applyAlignment="1">
      <alignment horizontal="left" vertical="center" wrapText="1"/>
    </xf>
    <xf numFmtId="0" fontId="7" fillId="0" borderId="9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44"/>
  <sheetViews>
    <sheetView tabSelected="1" workbookViewId="0">
      <selection activeCell="F31" sqref="F31"/>
    </sheetView>
  </sheetViews>
  <sheetFormatPr baseColWidth="10" defaultRowHeight="15" x14ac:dyDescent="0.25"/>
  <cols>
    <col min="1" max="1" width="25.7109375" customWidth="1"/>
    <col min="2" max="2" width="31.85546875" customWidth="1"/>
    <col min="3" max="3" width="25.7109375" customWidth="1"/>
    <col min="5" max="5" width="12.7109375" bestFit="1" customWidth="1"/>
  </cols>
  <sheetData>
    <row r="4" spans="1:5" x14ac:dyDescent="0.25">
      <c r="A4" s="45" t="s">
        <v>27</v>
      </c>
      <c r="B4" s="45"/>
      <c r="C4" s="45"/>
    </row>
    <row r="5" spans="1:5" x14ac:dyDescent="0.25">
      <c r="A5" s="33"/>
      <c r="B5" s="33"/>
      <c r="C5" s="33"/>
    </row>
    <row r="6" spans="1:5" x14ac:dyDescent="0.25">
      <c r="A6" s="44" t="s">
        <v>0</v>
      </c>
      <c r="B6" s="44"/>
      <c r="C6" s="44"/>
    </row>
    <row r="7" spans="1:5" x14ac:dyDescent="0.25">
      <c r="A7" s="33"/>
      <c r="B7" s="33"/>
      <c r="C7" s="13"/>
    </row>
    <row r="8" spans="1:5" x14ac:dyDescent="0.25">
      <c r="A8" s="46" t="s">
        <v>1</v>
      </c>
      <c r="B8" s="47"/>
      <c r="C8" s="48"/>
    </row>
    <row r="9" spans="1:5" x14ac:dyDescent="0.25">
      <c r="A9" s="49" t="s">
        <v>2</v>
      </c>
      <c r="B9" s="50"/>
      <c r="C9" s="25">
        <v>4282882.2300000004</v>
      </c>
    </row>
    <row r="10" spans="1:5" x14ac:dyDescent="0.25">
      <c r="A10" s="51" t="s">
        <v>3</v>
      </c>
      <c r="B10" s="52"/>
      <c r="C10" s="26">
        <v>4359486.75</v>
      </c>
      <c r="E10" s="39"/>
    </row>
    <row r="11" spans="1:5" x14ac:dyDescent="0.25">
      <c r="A11" s="51" t="s">
        <v>4</v>
      </c>
      <c r="B11" s="52"/>
      <c r="C11" s="27">
        <f>C10-C9</f>
        <v>76604.519999999553</v>
      </c>
    </row>
    <row r="12" spans="1:5" x14ac:dyDescent="0.25">
      <c r="A12" s="51" t="s">
        <v>5</v>
      </c>
      <c r="B12" s="52"/>
      <c r="C12" s="15">
        <v>264412</v>
      </c>
    </row>
    <row r="13" spans="1:5" x14ac:dyDescent="0.25">
      <c r="A13" s="53" t="s">
        <v>32</v>
      </c>
      <c r="B13" s="54"/>
      <c r="C13" s="4">
        <f>C11+C12</f>
        <v>341016.51999999955</v>
      </c>
    </row>
    <row r="14" spans="1:5" x14ac:dyDescent="0.25">
      <c r="A14" s="16"/>
      <c r="B14" s="16"/>
      <c r="C14" s="17"/>
      <c r="E14" s="39"/>
    </row>
    <row r="15" spans="1:5" x14ac:dyDescent="0.25">
      <c r="A15" s="46" t="s">
        <v>6</v>
      </c>
      <c r="B15" s="47"/>
      <c r="C15" s="48"/>
    </row>
    <row r="16" spans="1:5" x14ac:dyDescent="0.25">
      <c r="A16" s="41" t="s">
        <v>7</v>
      </c>
      <c r="B16" s="18" t="s">
        <v>8</v>
      </c>
      <c r="C16" s="14">
        <v>3001961.5</v>
      </c>
    </row>
    <row r="17" spans="1:5" ht="25.5" x14ac:dyDescent="0.25">
      <c r="A17" s="42"/>
      <c r="B17" s="19" t="s">
        <v>9</v>
      </c>
      <c r="C17" s="15">
        <v>0</v>
      </c>
    </row>
    <row r="18" spans="1:5" x14ac:dyDescent="0.25">
      <c r="A18" s="43"/>
      <c r="B18" s="20" t="s">
        <v>10</v>
      </c>
      <c r="C18" s="28">
        <f>C16+C17</f>
        <v>3001961.5</v>
      </c>
      <c r="E18" s="39"/>
    </row>
    <row r="19" spans="1:5" x14ac:dyDescent="0.25">
      <c r="A19" s="41" t="s">
        <v>11</v>
      </c>
      <c r="B19" s="18" t="s">
        <v>12</v>
      </c>
      <c r="C19" s="29">
        <v>1646807.24</v>
      </c>
    </row>
    <row r="20" spans="1:5" x14ac:dyDescent="0.25">
      <c r="A20" s="42"/>
      <c r="B20" s="19" t="s">
        <v>13</v>
      </c>
      <c r="C20" s="15">
        <v>873020.02</v>
      </c>
    </row>
    <row r="21" spans="1:5" x14ac:dyDescent="0.25">
      <c r="A21" s="43"/>
      <c r="B21" s="20" t="s">
        <v>14</v>
      </c>
      <c r="C21" s="21">
        <f>C19+C20</f>
        <v>2519827.2599999998</v>
      </c>
      <c r="E21" s="39"/>
    </row>
    <row r="22" spans="1:5" x14ac:dyDescent="0.25">
      <c r="A22" s="59" t="s">
        <v>15</v>
      </c>
      <c r="B22" s="60"/>
      <c r="C22" s="7">
        <f>C18-C21</f>
        <v>482134.24000000022</v>
      </c>
    </row>
    <row r="23" spans="1:5" x14ac:dyDescent="0.25">
      <c r="A23" s="41" t="s">
        <v>16</v>
      </c>
      <c r="B23" s="18" t="s">
        <v>7</v>
      </c>
      <c r="C23" s="36">
        <v>144503.69</v>
      </c>
    </row>
    <row r="24" spans="1:5" x14ac:dyDescent="0.25">
      <c r="A24" s="42"/>
      <c r="B24" s="19" t="s">
        <v>11</v>
      </c>
      <c r="C24" s="37">
        <v>451841.27</v>
      </c>
    </row>
    <row r="25" spans="1:5" x14ac:dyDescent="0.25">
      <c r="A25" s="43"/>
      <c r="B25" s="20" t="s">
        <v>17</v>
      </c>
      <c r="C25" s="38">
        <f>C23-C24</f>
        <v>-307337.58</v>
      </c>
    </row>
    <row r="26" spans="1:5" x14ac:dyDescent="0.25">
      <c r="A26" s="61" t="s">
        <v>28</v>
      </c>
      <c r="B26" s="62"/>
      <c r="C26" s="7">
        <f>C22+C25</f>
        <v>174796.66000000021</v>
      </c>
    </row>
    <row r="27" spans="1:5" x14ac:dyDescent="0.25">
      <c r="A27" s="34"/>
      <c r="B27" s="34"/>
      <c r="C27" s="34"/>
    </row>
    <row r="28" spans="1:5" x14ac:dyDescent="0.25">
      <c r="A28" s="34"/>
      <c r="B28" s="34"/>
      <c r="C28" s="34"/>
    </row>
    <row r="29" spans="1:5" x14ac:dyDescent="0.25">
      <c r="A29" s="55" t="s">
        <v>30</v>
      </c>
      <c r="B29" s="56"/>
      <c r="C29" s="57"/>
    </row>
    <row r="30" spans="1:5" x14ac:dyDescent="0.25">
      <c r="A30" s="22" t="s">
        <v>18</v>
      </c>
      <c r="B30" s="3"/>
      <c r="C30" s="32">
        <f>C13</f>
        <v>341016.51999999955</v>
      </c>
    </row>
    <row r="31" spans="1:5" x14ac:dyDescent="0.25">
      <c r="A31" s="5" t="s">
        <v>19</v>
      </c>
      <c r="B31" s="6"/>
      <c r="C31" s="30">
        <v>0</v>
      </c>
    </row>
    <row r="32" spans="1:5" x14ac:dyDescent="0.25">
      <c r="A32" s="23" t="s">
        <v>20</v>
      </c>
      <c r="B32" s="24"/>
      <c r="C32" s="7">
        <f>C30-C31</f>
        <v>341016.51999999955</v>
      </c>
    </row>
    <row r="33" spans="1:3" x14ac:dyDescent="0.25">
      <c r="A33" s="34"/>
      <c r="B33" s="34"/>
      <c r="C33" s="34"/>
    </row>
    <row r="34" spans="1:3" x14ac:dyDescent="0.25">
      <c r="A34" s="58" t="s">
        <v>21</v>
      </c>
      <c r="B34" s="58"/>
      <c r="C34" s="58"/>
    </row>
    <row r="35" spans="1:3" x14ac:dyDescent="0.25">
      <c r="A35" s="34"/>
      <c r="B35" s="34"/>
      <c r="C35" s="34"/>
    </row>
    <row r="36" spans="1:3" x14ac:dyDescent="0.25">
      <c r="A36" s="55" t="s">
        <v>29</v>
      </c>
      <c r="B36" s="56"/>
      <c r="C36" s="57"/>
    </row>
    <row r="37" spans="1:3" x14ac:dyDescent="0.25">
      <c r="A37" s="2" t="s">
        <v>22</v>
      </c>
      <c r="B37" s="3"/>
      <c r="C37" s="4">
        <v>0</v>
      </c>
    </row>
    <row r="38" spans="1:3" x14ac:dyDescent="0.25">
      <c r="A38" s="5" t="s">
        <v>23</v>
      </c>
      <c r="B38" s="6"/>
      <c r="C38" s="7">
        <v>0</v>
      </c>
    </row>
    <row r="39" spans="1:3" x14ac:dyDescent="0.25">
      <c r="A39" s="5" t="s">
        <v>24</v>
      </c>
      <c r="B39" s="8"/>
      <c r="C39" s="35">
        <f>C13</f>
        <v>341016.51999999955</v>
      </c>
    </row>
    <row r="40" spans="1:3" x14ac:dyDescent="0.25">
      <c r="A40" s="16"/>
      <c r="B40" s="16"/>
      <c r="C40" s="17"/>
    </row>
    <row r="41" spans="1:3" x14ac:dyDescent="0.25">
      <c r="A41" s="55" t="s">
        <v>31</v>
      </c>
      <c r="B41" s="56"/>
      <c r="C41" s="57"/>
    </row>
    <row r="42" spans="1:3" x14ac:dyDescent="0.25">
      <c r="A42" s="10" t="s">
        <v>25</v>
      </c>
      <c r="B42" s="40" t="s">
        <v>33</v>
      </c>
      <c r="C42" s="11" t="s">
        <v>26</v>
      </c>
    </row>
    <row r="43" spans="1:3" x14ac:dyDescent="0.25">
      <c r="A43" s="12">
        <f>C13</f>
        <v>341016.51999999955</v>
      </c>
      <c r="B43" s="9">
        <v>482134.24</v>
      </c>
      <c r="C43" s="11">
        <v>0</v>
      </c>
    </row>
    <row r="44" spans="1:3" x14ac:dyDescent="0.25">
      <c r="A44" s="31"/>
      <c r="B44" s="1"/>
      <c r="C44" s="1"/>
    </row>
  </sheetData>
  <mergeCells count="18">
    <mergeCell ref="A29:C29"/>
    <mergeCell ref="A34:C34"/>
    <mergeCell ref="A36:C36"/>
    <mergeCell ref="A41:C41"/>
    <mergeCell ref="A22:B22"/>
    <mergeCell ref="A23:A25"/>
    <mergeCell ref="A26:B26"/>
    <mergeCell ref="A19:A21"/>
    <mergeCell ref="A6:C6"/>
    <mergeCell ref="A16:A18"/>
    <mergeCell ref="A4:C4"/>
    <mergeCell ref="A8:C8"/>
    <mergeCell ref="A9:B9"/>
    <mergeCell ref="A10:B10"/>
    <mergeCell ref="A11:B11"/>
    <mergeCell ref="A12:B12"/>
    <mergeCell ref="A13:B13"/>
    <mergeCell ref="A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Bernis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Pirio</dc:creator>
  <cp:lastModifiedBy>Sophie Panet</cp:lastModifiedBy>
  <cp:lastPrinted>2026-01-20T08:45:21Z</cp:lastPrinted>
  <dcterms:created xsi:type="dcterms:W3CDTF">2025-01-30T14:25:08Z</dcterms:created>
  <dcterms:modified xsi:type="dcterms:W3CDTF">2026-04-29T09:21:36Z</dcterms:modified>
</cp:coreProperties>
</file>